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  <sheet name="materiale" sheetId="2" r:id="rId2"/>
  </sheets>
  <definedNames>
    <definedName name="_xlnm.Print_Area" localSheetId="0">'personal'!$B$1:$F$36</definedName>
  </definedNames>
  <calcPr fullCalcOnLoad="1"/>
</workbook>
</file>

<file path=xl/sharedStrings.xml><?xml version="1.0" encoding="utf-8"?>
<sst xmlns="http://schemas.openxmlformats.org/spreadsheetml/2006/main" count="115" uniqueCount="90">
  <si>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</si>
  <si>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</si>
  <si>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</si>
  <si>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</si>
  <si>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</si>
  <si>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</si>
  <si>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</si>
  <si>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</si>
  <si>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</si>
  <si>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>SUMA</t>
  </si>
  <si>
    <t>Clasificatie bugetara</t>
  </si>
  <si>
    <t>Subtotal 10.01.01</t>
  </si>
  <si>
    <t>10.01.01</t>
  </si>
  <si>
    <t>Total 10.01.01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</si>
  <si>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</si>
  <si>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</si>
  <si>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</si>
  <si>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</si>
  <si>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</si>
  <si>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</si>
  <si>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</si>
  <si>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</si>
  <si>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</si>
  <si>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</si>
  <si>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</si>
  <si>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</si>
  <si>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</si>
  <si>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</si>
  <si>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</si>
  <si>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</si>
  <si>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</si>
  <si>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</si>
  <si>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</si>
  <si>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</si>
  <si>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</si>
  <si>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</si>
  <si>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cas angajator 15.8% fond salarii</t>
  </si>
  <si>
    <t>contributie somaj 0.5% fond salarii</t>
  </si>
  <si>
    <t>Contributii concedii medicale 0.85%</t>
  </si>
  <si>
    <t>Contributie sanatae angajtor 5.2%</t>
  </si>
  <si>
    <t>Fond de risc+accidente 0.15%</t>
  </si>
  <si>
    <t>Impozit salariati</t>
  </si>
  <si>
    <t>Contributii  individuale  salariati BASS</t>
  </si>
  <si>
    <t>Retineri salariati</t>
  </si>
  <si>
    <t>ITM VASLUI</t>
  </si>
  <si>
    <t>CF 13158321</t>
  </si>
  <si>
    <t>SPECIFICATIE</t>
  </si>
  <si>
    <t>Consiliul judetean Vaslui</t>
  </si>
  <si>
    <t>Santier Instalatii Vaslui</t>
  </si>
  <si>
    <t>RCS+RDS Vaslui</t>
  </si>
  <si>
    <t>Gaz Est Sa</t>
  </si>
  <si>
    <t>SC Liga De Protectie SRL</t>
  </si>
  <si>
    <t>SC Isis Comprest SRL</t>
  </si>
  <si>
    <t>SC Ultratech Group SRL</t>
  </si>
  <si>
    <t>Orange SA</t>
  </si>
  <si>
    <t>Muzeul Vasile Parvan</t>
  </si>
  <si>
    <t>E-on SA</t>
  </si>
  <si>
    <t>Miocom SRL</t>
  </si>
  <si>
    <t>C.N.Posta Romana</t>
  </si>
  <si>
    <t>CAP 68.02- TITL. 20 "BUNURI SI SERVICII"</t>
  </si>
  <si>
    <t xml:space="preserve">Chirie </t>
  </si>
  <si>
    <t>Servicii telefonie fixa +internet+telecablu</t>
  </si>
  <si>
    <t>Furnizare gaze incalzire</t>
  </si>
  <si>
    <t>Monitorizare sistem de alarma</t>
  </si>
  <si>
    <t>Servicii de curatenie pl Barlad</t>
  </si>
  <si>
    <t>Servicii actualizare legis</t>
  </si>
  <si>
    <t>Servicii telefonie mobila</t>
  </si>
  <si>
    <t xml:space="preserve">Energie electrica </t>
  </si>
  <si>
    <t>Taxa radio TV</t>
  </si>
  <si>
    <t xml:space="preserve">Taxe postale-  corespondenta </t>
  </si>
  <si>
    <t>ITM Vaslui</t>
  </si>
  <si>
    <t>lichidare luna ianuarie 2016</t>
  </si>
  <si>
    <t>Plata numerar salarii lichidare ianuarie 2016</t>
  </si>
  <si>
    <t>Apa</t>
  </si>
  <si>
    <t xml:space="preserve">Energie electrica+gaze </t>
  </si>
  <si>
    <t>Sc Aquavas SRL</t>
  </si>
  <si>
    <t>Energie termica</t>
  </si>
  <si>
    <t>SC Best Computer SRL</t>
  </si>
  <si>
    <t>SC Big SRL</t>
  </si>
  <si>
    <t>SC Piar SRL</t>
  </si>
  <si>
    <t>Februarie</t>
  </si>
  <si>
    <t>SC Goscom SA</t>
  </si>
  <si>
    <t xml:space="preserve">Salubrizare </t>
  </si>
  <si>
    <t xml:space="preserve">Materiale de curatenie </t>
  </si>
  <si>
    <t xml:space="preserve">Alte bunuri </t>
  </si>
  <si>
    <t xml:space="preserve">Tiparituri </t>
  </si>
  <si>
    <t>Harja Costel</t>
  </si>
  <si>
    <t>ITP auto</t>
  </si>
  <si>
    <t>CF   13158321</t>
  </si>
  <si>
    <t>01.02.2016 - 29.02.2016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</si>
</sst>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1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20" fillId="0" borderId="0">
      <alignment horizontal="center"/>
      <protection/>
    </xf>
    <xf numFmtId="0" fontId="8" fillId="0" borderId="4" applyNumberFormat="0" applyFill="0" applyAlignment="0" applyProtection="0"/>
    <xf numFmtId="0" fontId="8" fillId="0" borderId="5">
      <alignment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20" fillId="0" borderId="0">
      <alignment horizontal="center" textRotation="90"/>
      <protection/>
    </xf>
    <xf numFmtId="0" fontId="11" fillId="12" borderId="1" applyNumberFormat="0" applyAlignment="0" applyProtection="0"/>
    <xf numFmtId="0" fontId="11" fillId="13" borderId="1">
      <alignment/>
      <protection/>
    </xf>
    <xf numFmtId="0" fontId="12" fillId="0" borderId="10" applyNumberFormat="0" applyFill="0" applyAlignment="0" applyProtection="0"/>
    <xf numFmtId="0" fontId="12" fillId="0" borderId="11">
      <alignment/>
      <protection/>
    </xf>
    <xf numFmtId="0" fontId="13" fillId="42" borderId="0" applyNumberFormat="0" applyBorder="0" applyAlignment="0" applyProtection="0"/>
    <xf numFmtId="0" fontId="1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5" fillId="38" borderId="13" applyNumberFormat="0" applyAlignment="0" applyProtection="0"/>
    <xf numFmtId="0" fontId="15" fillId="39" borderId="13">
      <alignment/>
      <protection/>
    </xf>
    <xf numFmtId="9" fontId="0" fillId="0" borderId="0" applyFill="0" applyBorder="0" applyAlignment="0" applyProtection="0"/>
    <xf numFmtId="0" fontId="22" fillId="0" borderId="0">
      <alignment/>
      <protection/>
    </xf>
    <xf numFmtId="171" fontId="22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14" applyNumberFormat="0" applyFill="0" applyAlignment="0" applyProtection="0"/>
    <xf numFmtId="0" fontId="17" fillId="0" borderId="15">
      <alignment/>
      <protection/>
    </xf>
    <xf numFmtId="0" fontId="18" fillId="0" borderId="0" applyNumberFormat="0" applyFill="0" applyBorder="0" applyAlignment="0" applyProtection="0"/>
    <xf numFmtId="0" fontId="18" fillId="0" borderId="0">
      <alignment/>
      <protection/>
    </xf>
  </cellStyleXfs>
  <cellXfs count="10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9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67" fontId="19" fillId="0" borderId="20" xfId="0" applyNumberFormat="1" applyFont="1" applyBorder="1" applyAlignment="1">
      <alignment/>
    </xf>
    <xf numFmtId="0" fontId="19" fillId="46" borderId="21" xfId="0" applyFont="1" applyFill="1" applyBorder="1" applyAlignment="1">
      <alignment horizontal="center" vertical="center"/>
    </xf>
    <xf numFmtId="0" fontId="19" fillId="46" borderId="22" xfId="0" applyFont="1" applyFill="1" applyBorder="1" applyAlignment="1">
      <alignment horizontal="center" vertical="center"/>
    </xf>
    <xf numFmtId="0" fontId="19" fillId="46" borderId="22" xfId="0" applyFont="1" applyFill="1" applyBorder="1" applyAlignment="1">
      <alignment horizontal="center" vertical="center" wrapText="1"/>
    </xf>
    <xf numFmtId="0" fontId="19" fillId="46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4" fontId="0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5" xfId="0" applyNumberFormat="1" applyBorder="1" applyAlignment="1">
      <alignment/>
    </xf>
    <xf numFmtId="0" fontId="0" fillId="0" borderId="25" xfId="0" applyBorder="1" applyAlignment="1">
      <alignment horizontal="left"/>
    </xf>
    <xf numFmtId="4" fontId="0" fillId="0" borderId="26" xfId="69" applyNumberFormat="1" applyFont="1" applyFill="1" applyBorder="1" applyAlignment="1" applyProtection="1">
      <alignment horizontal="right"/>
      <protection/>
    </xf>
    <xf numFmtId="0" fontId="0" fillId="0" borderId="27" xfId="0" applyFont="1" applyBorder="1" applyAlignment="1">
      <alignment horizontal="center" vertical="center"/>
    </xf>
    <xf numFmtId="14" fontId="0" fillId="0" borderId="28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left"/>
    </xf>
    <xf numFmtId="4" fontId="0" fillId="0" borderId="29" xfId="69" applyNumberFormat="1" applyFont="1" applyFill="1" applyBorder="1" applyAlignment="1" applyProtection="1">
      <alignment vertical="center"/>
      <protection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4" fontId="0" fillId="0" borderId="29" xfId="69" applyNumberFormat="1" applyFont="1" applyFill="1" applyBorder="1" applyAlignment="1" applyProtection="1">
      <alignment vertical="center"/>
      <protection/>
    </xf>
    <xf numFmtId="0" fontId="0" fillId="0" borderId="28" xfId="0" applyBorder="1" applyAlignment="1">
      <alignment horizontal="left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left" vertical="center"/>
    </xf>
    <xf numFmtId="4" fontId="0" fillId="0" borderId="29" xfId="0" applyNumberFormat="1" applyFont="1" applyBorder="1" applyAlignment="1">
      <alignment vertical="center"/>
    </xf>
    <xf numFmtId="0" fontId="0" fillId="0" borderId="28" xfId="0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Font="1" applyBorder="1" applyAlignment="1">
      <alignment horizontal="left"/>
    </xf>
    <xf numFmtId="4" fontId="0" fillId="0" borderId="29" xfId="69" applyNumberFormat="1" applyFont="1" applyFill="1" applyBorder="1" applyAlignment="1" applyProtection="1">
      <alignment/>
      <protection/>
    </xf>
    <xf numFmtId="0" fontId="0" fillId="0" borderId="27" xfId="0" applyBorder="1" applyAlignment="1">
      <alignment horizontal="center"/>
    </xf>
    <xf numFmtId="0" fontId="0" fillId="0" borderId="28" xfId="0" applyNumberFormat="1" applyBorder="1" applyAlignment="1">
      <alignment/>
    </xf>
    <xf numFmtId="4" fontId="0" fillId="0" borderId="29" xfId="69" applyNumberFormat="1" applyFont="1" applyFill="1" applyBorder="1" applyAlignment="1" applyProtection="1">
      <alignment horizontal="right"/>
      <protection/>
    </xf>
    <xf numFmtId="0" fontId="0" fillId="0" borderId="30" xfId="0" applyBorder="1" applyAlignment="1">
      <alignment horizontal="center"/>
    </xf>
    <xf numFmtId="14" fontId="0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/>
    </xf>
    <xf numFmtId="4" fontId="0" fillId="0" borderId="31" xfId="69" applyNumberFormat="1" applyFont="1" applyFill="1" applyBorder="1" applyAlignment="1" applyProtection="1">
      <alignment vertical="center"/>
      <protection/>
    </xf>
    <xf numFmtId="1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3" fillId="0" borderId="0" xfId="0" applyFont="1" applyAlignment="1">
      <alignment/>
    </xf>
    <xf numFmtId="14" fontId="19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33" xfId="0" applyFont="1" applyBorder="1" applyAlignment="1">
      <alignment/>
    </xf>
    <xf numFmtId="0" fontId="0" fillId="0" borderId="0" xfId="0" applyBorder="1" applyAlignment="1">
      <alignment/>
    </xf>
    <xf numFmtId="0" fontId="19" fillId="0" borderId="34" xfId="0" applyFont="1" applyBorder="1" applyAlignment="1">
      <alignment/>
    </xf>
    <xf numFmtId="0" fontId="0" fillId="0" borderId="35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3" xfId="0" applyFont="1" applyBorder="1" applyAlignment="1">
      <alignment horizontal="left"/>
    </xf>
    <xf numFmtId="0" fontId="19" fillId="0" borderId="17" xfId="0" applyFont="1" applyBorder="1" applyAlignment="1">
      <alignment horizontal="center"/>
    </xf>
    <xf numFmtId="0" fontId="19" fillId="46" borderId="36" xfId="0" applyFont="1" applyFill="1" applyBorder="1" applyAlignment="1">
      <alignment horizontal="center"/>
    </xf>
    <xf numFmtId="0" fontId="19" fillId="46" borderId="37" xfId="0" applyFont="1" applyFill="1" applyBorder="1" applyAlignment="1">
      <alignment horizontal="center"/>
    </xf>
    <xf numFmtId="0" fontId="19" fillId="46" borderId="38" xfId="0" applyFont="1" applyFill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16" xfId="0" applyBorder="1" applyAlignment="1">
      <alignment/>
    </xf>
    <xf numFmtId="0" fontId="19" fillId="0" borderId="39" xfId="0" applyFont="1" applyBorder="1" applyAlignment="1">
      <alignment/>
    </xf>
    <xf numFmtId="0" fontId="19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9" fillId="0" borderId="43" xfId="0" applyFont="1" applyBorder="1" applyAlignment="1">
      <alignment/>
    </xf>
    <xf numFmtId="0" fontId="0" fillId="0" borderId="44" xfId="0" applyBorder="1" applyAlignment="1">
      <alignment/>
    </xf>
    <xf numFmtId="0" fontId="19" fillId="0" borderId="44" xfId="0" applyFont="1" applyBorder="1" applyAlignment="1">
      <alignment/>
    </xf>
    <xf numFmtId="0" fontId="0" fillId="0" borderId="44" xfId="0" applyFont="1" applyBorder="1" applyAlignment="1">
      <alignment/>
    </xf>
    <xf numFmtId="167" fontId="0" fillId="0" borderId="45" xfId="0" applyNumberFormat="1" applyFont="1" applyBorder="1" applyAlignment="1">
      <alignment horizontal="right"/>
    </xf>
    <xf numFmtId="0" fontId="19" fillId="0" borderId="46" xfId="0" applyFont="1" applyBorder="1" applyAlignment="1">
      <alignment horizontal="center"/>
    </xf>
    <xf numFmtId="167" fontId="0" fillId="0" borderId="47" xfId="0" applyNumberFormat="1" applyFont="1" applyBorder="1" applyAlignment="1">
      <alignment/>
    </xf>
    <xf numFmtId="0" fontId="0" fillId="0" borderId="48" xfId="0" applyBorder="1" applyAlignment="1">
      <alignment/>
    </xf>
    <xf numFmtId="167" fontId="19" fillId="0" borderId="49" xfId="0" applyNumberFormat="1" applyFont="1" applyBorder="1" applyAlignment="1">
      <alignment/>
    </xf>
    <xf numFmtId="0" fontId="0" fillId="0" borderId="50" xfId="0" applyBorder="1" applyAlignment="1">
      <alignment/>
    </xf>
    <xf numFmtId="167" fontId="0" fillId="0" borderId="45" xfId="0" applyNumberFormat="1" applyFont="1" applyBorder="1" applyAlignment="1">
      <alignment/>
    </xf>
    <xf numFmtId="0" fontId="0" fillId="0" borderId="46" xfId="0" applyFont="1" applyBorder="1" applyAlignment="1">
      <alignment/>
    </xf>
    <xf numFmtId="3" fontId="0" fillId="0" borderId="50" xfId="0" applyNumberFormat="1" applyFont="1" applyBorder="1" applyAlignment="1">
      <alignment/>
    </xf>
    <xf numFmtId="167" fontId="19" fillId="0" borderId="51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167" fontId="0" fillId="0" borderId="53" xfId="0" applyNumberFormat="1" applyFont="1" applyBorder="1" applyAlignment="1">
      <alignment/>
    </xf>
    <xf numFmtId="0" fontId="0" fillId="0" borderId="54" xfId="0" applyFont="1" applyBorder="1" applyAlignment="1">
      <alignment/>
    </xf>
    <xf numFmtId="0" fontId="19" fillId="0" borderId="50" xfId="0" applyFont="1" applyBorder="1" applyAlignment="1">
      <alignment/>
    </xf>
    <xf numFmtId="3" fontId="19" fillId="0" borderId="52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167" fontId="19" fillId="0" borderId="55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167" fontId="19" fillId="0" borderId="51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167" fontId="19" fillId="0" borderId="49" xfId="0" applyNumberFormat="1" applyFont="1" applyBorder="1" applyAlignment="1">
      <alignment/>
    </xf>
    <xf numFmtId="167" fontId="0" fillId="0" borderId="49" xfId="0" applyNumberFormat="1" applyFont="1" applyBorder="1" applyAlignment="1">
      <alignment/>
    </xf>
    <xf numFmtId="0" fontId="0" fillId="0" borderId="50" xfId="0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tabSelected="1" zoomScalePageLayoutView="0" workbookViewId="0" topLeftCell="A1">
      <selection activeCell="E38" sqref="E38"/>
    </sheetView>
  </sheetViews>
  <sheetFormatPr defaultColWidth="9.140625" defaultRowHeight="12.75"/>
  <cols>
    <col min="1" max="1" width="3.8515625" style="0" customWidth="1"/>
    <col min="2" max="2" width="20.28125" style="0" customWidth="1"/>
    <col min="4" max="4" width="6.57421875" style="0" customWidth="1"/>
    <col min="5" max="5" width="15.28125" style="0" customWidth="1"/>
    <col min="6" max="6" width="38.57421875" style="0" customWidth="1"/>
  </cols>
  <sheetData>
    <row r="1" spans="2:5" ht="12.75">
      <c r="B1" s="1" t="s">
        <v>44</v>
      </c>
      <c r="C1" s="1"/>
      <c r="D1" s="1"/>
      <c r="E1" s="1"/>
    </row>
    <row r="2" ht="12.75">
      <c r="B2" s="8" t="s">
        <v>45</v>
      </c>
    </row>
    <row r="3" spans="2:6" ht="12.75">
      <c r="B3" s="1"/>
      <c r="C3" s="1"/>
      <c r="D3" s="1"/>
      <c r="E3" s="1"/>
      <c r="F3" s="1"/>
    </row>
    <row r="4" spans="2:7" ht="12.75">
      <c r="B4" s="1" t="s">
        <v>0</v>
      </c>
      <c r="C4" s="1"/>
      <c r="D4" s="1"/>
      <c r="E4" s="1"/>
      <c r="G4" s="2"/>
    </row>
    <row r="5" spans="2:7" ht="12.75">
      <c r="B5" s="1"/>
      <c r="C5" s="1"/>
      <c r="D5" s="1"/>
      <c r="E5" s="1"/>
      <c r="G5" s="2"/>
    </row>
    <row r="6" spans="2:7" ht="12.75">
      <c r="B6" s="1"/>
      <c r="C6" s="3"/>
      <c r="D6" s="1"/>
      <c r="E6" s="52" t="s">
        <v>35</v>
      </c>
      <c r="F6" s="51" t="s">
        <v>89</v>
      </c>
      <c r="G6" s="2"/>
    </row>
    <row r="7" spans="3:5" ht="13.5" thickBot="1">
      <c r="C7" s="1"/>
      <c r="D7" s="1"/>
      <c r="E7" s="1"/>
    </row>
    <row r="8" spans="2:6" ht="13.5" thickBot="1">
      <c r="B8" s="64" t="s">
        <v>10</v>
      </c>
      <c r="C8" s="65" t="s">
        <v>1</v>
      </c>
      <c r="D8" s="65" t="s">
        <v>2</v>
      </c>
      <c r="E8" s="65" t="s">
        <v>3</v>
      </c>
      <c r="F8" s="66" t="s">
        <v>4</v>
      </c>
    </row>
    <row r="9" spans="2:6" ht="12.75">
      <c r="B9" s="62" t="s">
        <v>11</v>
      </c>
      <c r="C9" s="63"/>
      <c r="D9" s="63"/>
      <c r="E9" s="79"/>
      <c r="F9" s="80"/>
    </row>
    <row r="10" spans="2:6" ht="12.75">
      <c r="B10" s="54" t="s">
        <v>12</v>
      </c>
      <c r="C10" s="4" t="s">
        <v>80</v>
      </c>
      <c r="D10" s="4">
        <v>12</v>
      </c>
      <c r="E10" s="81">
        <v>82643</v>
      </c>
      <c r="F10" s="82" t="s">
        <v>71</v>
      </c>
    </row>
    <row r="11" spans="2:6" ht="12.75">
      <c r="B11" s="54"/>
      <c r="C11" s="4" t="s">
        <v>80</v>
      </c>
      <c r="D11" s="4">
        <v>15</v>
      </c>
      <c r="E11" s="81">
        <v>17097</v>
      </c>
      <c r="F11" s="82" t="s">
        <v>41</v>
      </c>
    </row>
    <row r="12" spans="2:6" ht="12.75">
      <c r="B12" s="54"/>
      <c r="C12" s="4" t="s">
        <v>80</v>
      </c>
      <c r="D12" s="4">
        <v>15</v>
      </c>
      <c r="E12" s="81">
        <v>21506</v>
      </c>
      <c r="F12" s="82" t="s">
        <v>42</v>
      </c>
    </row>
    <row r="13" spans="2:6" ht="12.75">
      <c r="B13" s="54"/>
      <c r="C13" s="4" t="s">
        <v>80</v>
      </c>
      <c r="D13" s="4">
        <v>15</v>
      </c>
      <c r="E13" s="81">
        <v>5266</v>
      </c>
      <c r="F13" s="82" t="s">
        <v>43</v>
      </c>
    </row>
    <row r="14" spans="2:6" ht="12.75">
      <c r="B14" s="54"/>
      <c r="C14" s="4" t="s">
        <v>80</v>
      </c>
      <c r="D14" s="4">
        <v>15</v>
      </c>
      <c r="E14" s="81">
        <v>3842</v>
      </c>
      <c r="F14" s="82" t="s">
        <v>72</v>
      </c>
    </row>
    <row r="15" spans="2:6" ht="13.5" thickBot="1">
      <c r="B15" s="67" t="s">
        <v>13</v>
      </c>
      <c r="C15" s="68"/>
      <c r="D15" s="69"/>
      <c r="E15" s="83">
        <f>SUM(E9:E14)</f>
        <v>130354</v>
      </c>
      <c r="F15" s="84"/>
    </row>
    <row r="16" spans="2:6" ht="12.75">
      <c r="B16" s="73" t="s">
        <v>14</v>
      </c>
      <c r="C16" s="74"/>
      <c r="D16" s="74"/>
      <c r="E16" s="85"/>
      <c r="F16" s="86"/>
    </row>
    <row r="17" spans="2:6" ht="12.75">
      <c r="B17" s="56" t="s">
        <v>15</v>
      </c>
      <c r="C17" s="4" t="s">
        <v>80</v>
      </c>
      <c r="D17" s="6">
        <v>29</v>
      </c>
      <c r="E17" s="81">
        <v>68</v>
      </c>
      <c r="F17" s="87" t="s">
        <v>86</v>
      </c>
    </row>
    <row r="18" spans="2:6" ht="13.5" thickBot="1">
      <c r="B18" s="75" t="s">
        <v>16</v>
      </c>
      <c r="C18" s="76"/>
      <c r="D18" s="77"/>
      <c r="E18" s="88">
        <v>68</v>
      </c>
      <c r="F18" s="89"/>
    </row>
    <row r="19" spans="2:6" ht="12.75">
      <c r="B19" s="55" t="s">
        <v>17</v>
      </c>
      <c r="C19" s="7"/>
      <c r="D19" s="7"/>
      <c r="E19" s="90"/>
      <c r="F19" s="91"/>
    </row>
    <row r="20" spans="2:6" ht="12.75">
      <c r="B20" s="57" t="s">
        <v>18</v>
      </c>
      <c r="C20" s="58"/>
      <c r="D20" s="5"/>
      <c r="E20" s="81"/>
      <c r="F20" s="82"/>
    </row>
    <row r="21" spans="2:6" ht="13.5" thickBot="1">
      <c r="B21" s="70" t="s">
        <v>19</v>
      </c>
      <c r="C21" s="71"/>
      <c r="D21" s="71"/>
      <c r="E21" s="83"/>
      <c r="F21" s="92"/>
    </row>
    <row r="22" spans="2:6" ht="12.75">
      <c r="B22" s="73" t="s">
        <v>20</v>
      </c>
      <c r="C22" s="74"/>
      <c r="D22" s="74"/>
      <c r="E22" s="85"/>
      <c r="F22" s="86"/>
    </row>
    <row r="23" spans="2:6" ht="12.75">
      <c r="B23" s="56" t="s">
        <v>21</v>
      </c>
      <c r="C23" s="4" t="s">
        <v>80</v>
      </c>
      <c r="D23" s="5">
        <v>15</v>
      </c>
      <c r="E23" s="81">
        <v>20596</v>
      </c>
      <c r="F23" s="82" t="s">
        <v>36</v>
      </c>
    </row>
    <row r="24" spans="2:6" ht="13.5" thickBot="1">
      <c r="B24" s="75" t="s">
        <v>22</v>
      </c>
      <c r="C24" s="77"/>
      <c r="D24" s="77"/>
      <c r="E24" s="88">
        <v>20596</v>
      </c>
      <c r="F24" s="93"/>
    </row>
    <row r="25" spans="2:6" ht="12.75">
      <c r="B25" s="55" t="s">
        <v>23</v>
      </c>
      <c r="C25" s="7"/>
      <c r="D25" s="7"/>
      <c r="E25" s="90"/>
      <c r="F25" s="94"/>
    </row>
    <row r="26" spans="2:6" ht="12.75">
      <c r="B26" s="56" t="s">
        <v>24</v>
      </c>
      <c r="C26" s="4" t="s">
        <v>80</v>
      </c>
      <c r="D26" s="5">
        <v>15</v>
      </c>
      <c r="E26" s="90">
        <v>652</v>
      </c>
      <c r="F26" s="82" t="s">
        <v>37</v>
      </c>
    </row>
    <row r="27" spans="2:6" ht="13.5" thickBot="1">
      <c r="B27" s="67" t="s">
        <v>25</v>
      </c>
      <c r="C27" s="6"/>
      <c r="D27" s="6"/>
      <c r="E27" s="95">
        <v>652</v>
      </c>
      <c r="F27" s="96"/>
    </row>
    <row r="28" spans="2:6" ht="12.75">
      <c r="B28" s="73" t="s">
        <v>26</v>
      </c>
      <c r="C28" s="74"/>
      <c r="D28" s="74"/>
      <c r="E28" s="85"/>
      <c r="F28" s="97"/>
    </row>
    <row r="29" spans="2:6" ht="12.75">
      <c r="B29" s="57" t="s">
        <v>27</v>
      </c>
      <c r="C29" s="4" t="s">
        <v>80</v>
      </c>
      <c r="D29" s="5">
        <v>15</v>
      </c>
      <c r="E29" s="90">
        <v>6778</v>
      </c>
      <c r="F29" s="82" t="s">
        <v>39</v>
      </c>
    </row>
    <row r="30" spans="2:6" ht="13.5" thickBot="1">
      <c r="B30" s="75" t="s">
        <v>28</v>
      </c>
      <c r="C30" s="78"/>
      <c r="D30" s="78"/>
      <c r="E30" s="98">
        <f>SUM(E28:E29)</f>
        <v>6778</v>
      </c>
      <c r="F30" s="99"/>
    </row>
    <row r="31" spans="2:6" ht="12.75">
      <c r="B31" s="55" t="s">
        <v>29</v>
      </c>
      <c r="C31" s="72"/>
      <c r="D31" s="7"/>
      <c r="E31" s="90"/>
      <c r="F31" s="94"/>
    </row>
    <row r="32" spans="2:6" ht="12.75">
      <c r="B32" s="56" t="s">
        <v>30</v>
      </c>
      <c r="C32" s="4" t="s">
        <v>80</v>
      </c>
      <c r="D32" s="5">
        <v>15</v>
      </c>
      <c r="E32" s="81">
        <v>196</v>
      </c>
      <c r="F32" s="82" t="s">
        <v>40</v>
      </c>
    </row>
    <row r="33" spans="2:6" ht="13.5" thickBot="1">
      <c r="B33" s="70" t="s">
        <v>31</v>
      </c>
      <c r="C33" s="6"/>
      <c r="D33" s="6"/>
      <c r="E33" s="100">
        <v>196</v>
      </c>
      <c r="F33" s="96"/>
    </row>
    <row r="34" spans="2:6" ht="12.75">
      <c r="B34" s="73" t="s">
        <v>32</v>
      </c>
      <c r="C34" s="74"/>
      <c r="D34" s="74"/>
      <c r="E34" s="85"/>
      <c r="F34" s="86"/>
    </row>
    <row r="35" spans="2:6" ht="12.75">
      <c r="B35" s="59" t="s">
        <v>33</v>
      </c>
      <c r="C35" s="9" t="s">
        <v>80</v>
      </c>
      <c r="D35" s="10">
        <v>15</v>
      </c>
      <c r="E35" s="101">
        <v>1108</v>
      </c>
      <c r="F35" s="102" t="s">
        <v>38</v>
      </c>
    </row>
    <row r="36" spans="2:6" ht="13.5" thickBot="1">
      <c r="B36" s="60" t="s">
        <v>34</v>
      </c>
      <c r="C36" s="11"/>
      <c r="D36" s="12"/>
      <c r="E36" s="13">
        <v>1108</v>
      </c>
      <c r="F36" s="6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5">
      <c r="A1" s="53" t="s">
        <v>70</v>
      </c>
      <c r="B1" s="1"/>
    </row>
    <row r="2" ht="12.75">
      <c r="A2" s="8" t="s">
        <v>88</v>
      </c>
    </row>
    <row r="3" ht="12.75">
      <c r="A3" s="1" t="s">
        <v>59</v>
      </c>
    </row>
    <row r="4" ht="12.75">
      <c r="B4" s="1"/>
    </row>
    <row r="5" spans="2:4" ht="12.75">
      <c r="B5" s="1"/>
      <c r="C5" s="52" t="s">
        <v>35</v>
      </c>
      <c r="D5" s="51" t="s">
        <v>89</v>
      </c>
    </row>
    <row r="6" ht="13.5" thickBot="1"/>
    <row r="7" spans="1:6" ht="51" customHeight="1" thickBot="1">
      <c r="A7" s="14" t="s">
        <v>5</v>
      </c>
      <c r="B7" s="15" t="s">
        <v>6</v>
      </c>
      <c r="C7" s="16" t="s">
        <v>7</v>
      </c>
      <c r="D7" s="15" t="s">
        <v>8</v>
      </c>
      <c r="E7" s="15" t="s">
        <v>46</v>
      </c>
      <c r="F7" s="17" t="s">
        <v>9</v>
      </c>
    </row>
    <row r="8" spans="1:6" ht="12.75">
      <c r="A8" s="18">
        <v>1</v>
      </c>
      <c r="B8" s="19">
        <v>42423</v>
      </c>
      <c r="C8" s="20">
        <v>23</v>
      </c>
      <c r="D8" s="21" t="s">
        <v>70</v>
      </c>
      <c r="E8" s="22" t="s">
        <v>87</v>
      </c>
      <c r="F8" s="23">
        <v>55</v>
      </c>
    </row>
    <row r="9" spans="1:6" ht="12.75">
      <c r="A9" s="24">
        <v>2</v>
      </c>
      <c r="B9" s="25">
        <v>42424</v>
      </c>
      <c r="C9" s="26">
        <v>77</v>
      </c>
      <c r="D9" s="27" t="s">
        <v>50</v>
      </c>
      <c r="E9" s="28" t="s">
        <v>62</v>
      </c>
      <c r="F9" s="29">
        <v>4441.35</v>
      </c>
    </row>
    <row r="10" spans="1:6" ht="12.75">
      <c r="A10" s="24">
        <v>3</v>
      </c>
      <c r="B10" s="25">
        <v>42424</v>
      </c>
      <c r="C10" s="30">
        <v>78</v>
      </c>
      <c r="D10" s="31" t="s">
        <v>56</v>
      </c>
      <c r="E10" s="31" t="s">
        <v>68</v>
      </c>
      <c r="F10" s="32">
        <v>80</v>
      </c>
    </row>
    <row r="11" spans="1:6" ht="12.75">
      <c r="A11" s="24">
        <f>A10+1</f>
        <v>4</v>
      </c>
      <c r="B11" s="25">
        <v>42424</v>
      </c>
      <c r="C11" s="30">
        <v>79</v>
      </c>
      <c r="D11" s="31" t="s">
        <v>56</v>
      </c>
      <c r="E11" s="31" t="s">
        <v>67</v>
      </c>
      <c r="F11" s="32">
        <v>1741.99</v>
      </c>
    </row>
    <row r="12" spans="1:6" ht="12.75">
      <c r="A12" s="24">
        <f>A11+1</f>
        <v>5</v>
      </c>
      <c r="B12" s="25">
        <v>42424</v>
      </c>
      <c r="C12" s="30">
        <v>80</v>
      </c>
      <c r="D12" s="31" t="s">
        <v>54</v>
      </c>
      <c r="E12" s="33" t="s">
        <v>66</v>
      </c>
      <c r="F12" s="32">
        <v>867.24</v>
      </c>
    </row>
    <row r="13" spans="1:6" ht="12.75">
      <c r="A13" s="24">
        <f>A12+1</f>
        <v>6</v>
      </c>
      <c r="B13" s="25">
        <v>42424</v>
      </c>
      <c r="C13" s="34">
        <v>81</v>
      </c>
      <c r="D13" s="35" t="s">
        <v>49</v>
      </c>
      <c r="E13" s="36" t="s">
        <v>61</v>
      </c>
      <c r="F13" s="37">
        <v>366.93</v>
      </c>
    </row>
    <row r="14" spans="1:6" ht="12.75">
      <c r="A14" s="24">
        <f>A13+1</f>
        <v>7</v>
      </c>
      <c r="B14" s="25">
        <v>42424</v>
      </c>
      <c r="C14" s="38">
        <v>82</v>
      </c>
      <c r="D14" s="39" t="s">
        <v>81</v>
      </c>
      <c r="E14" s="40" t="s">
        <v>82</v>
      </c>
      <c r="F14" s="41">
        <v>194.33</v>
      </c>
    </row>
    <row r="15" spans="1:6" ht="12.75">
      <c r="A15" s="42">
        <v>8</v>
      </c>
      <c r="B15" s="25">
        <v>42424</v>
      </c>
      <c r="C15" s="30">
        <v>83</v>
      </c>
      <c r="D15" s="31" t="s">
        <v>57</v>
      </c>
      <c r="E15" s="31" t="s">
        <v>60</v>
      </c>
      <c r="F15" s="32">
        <v>1200</v>
      </c>
    </row>
    <row r="16" spans="1:6" ht="12.75">
      <c r="A16" s="42">
        <v>9</v>
      </c>
      <c r="B16" s="25">
        <v>42424</v>
      </c>
      <c r="C16" s="30">
        <v>84</v>
      </c>
      <c r="D16" s="31" t="s">
        <v>57</v>
      </c>
      <c r="E16" s="31" t="s">
        <v>73</v>
      </c>
      <c r="F16" s="32">
        <v>30</v>
      </c>
    </row>
    <row r="17" spans="1:6" ht="12.75">
      <c r="A17" s="42">
        <v>10</v>
      </c>
      <c r="B17" s="25">
        <v>42424</v>
      </c>
      <c r="C17" s="30">
        <v>85</v>
      </c>
      <c r="D17" s="31" t="s">
        <v>57</v>
      </c>
      <c r="E17" s="31" t="s">
        <v>74</v>
      </c>
      <c r="F17" s="32">
        <v>496</v>
      </c>
    </row>
    <row r="18" spans="1:6" ht="12.75">
      <c r="A18" s="42">
        <v>11</v>
      </c>
      <c r="B18" s="25">
        <v>42424</v>
      </c>
      <c r="C18" s="30">
        <v>86</v>
      </c>
      <c r="D18" s="33" t="s">
        <v>75</v>
      </c>
      <c r="E18" s="31" t="s">
        <v>73</v>
      </c>
      <c r="F18" s="32">
        <v>112.24</v>
      </c>
    </row>
    <row r="19" spans="1:6" ht="12.75">
      <c r="A19" s="24">
        <v>12</v>
      </c>
      <c r="B19" s="25">
        <v>42429</v>
      </c>
      <c r="C19" s="30">
        <v>87</v>
      </c>
      <c r="D19" s="31" t="s">
        <v>52</v>
      </c>
      <c r="E19" s="33" t="s">
        <v>64</v>
      </c>
      <c r="F19" s="32">
        <v>1123.48</v>
      </c>
    </row>
    <row r="20" spans="1:6" ht="12.75">
      <c r="A20" s="24">
        <v>13</v>
      </c>
      <c r="B20" s="25">
        <v>42429</v>
      </c>
      <c r="C20" s="34">
        <v>88</v>
      </c>
      <c r="D20" s="36" t="s">
        <v>47</v>
      </c>
      <c r="E20" s="36" t="s">
        <v>60</v>
      </c>
      <c r="F20" s="37">
        <v>3394.79</v>
      </c>
    </row>
    <row r="21" spans="1:6" ht="12.75">
      <c r="A21" s="24">
        <v>14</v>
      </c>
      <c r="B21" s="25">
        <v>42429</v>
      </c>
      <c r="C21" s="34">
        <v>89</v>
      </c>
      <c r="D21" s="35" t="s">
        <v>48</v>
      </c>
      <c r="E21" s="36" t="s">
        <v>60</v>
      </c>
      <c r="F21" s="37">
        <v>1000</v>
      </c>
    </row>
    <row r="22" spans="1:6" ht="12.75">
      <c r="A22" s="24">
        <v>15</v>
      </c>
      <c r="B22" s="25">
        <v>42429</v>
      </c>
      <c r="C22" s="30">
        <v>90</v>
      </c>
      <c r="D22" s="31" t="s">
        <v>55</v>
      </c>
      <c r="E22" s="33" t="s">
        <v>76</v>
      </c>
      <c r="F22" s="32">
        <v>2602.15</v>
      </c>
    </row>
    <row r="23" spans="1:6" ht="12.75">
      <c r="A23" s="24">
        <v>16</v>
      </c>
      <c r="B23" s="25">
        <v>42429</v>
      </c>
      <c r="C23" s="30">
        <v>91</v>
      </c>
      <c r="D23" s="43" t="s">
        <v>51</v>
      </c>
      <c r="E23" s="33" t="s">
        <v>63</v>
      </c>
      <c r="F23" s="32">
        <v>360</v>
      </c>
    </row>
    <row r="24" spans="1:6" ht="12.75">
      <c r="A24" s="42">
        <v>17</v>
      </c>
      <c r="B24" s="25">
        <v>42429</v>
      </c>
      <c r="C24" s="30">
        <v>92</v>
      </c>
      <c r="D24" s="43" t="s">
        <v>77</v>
      </c>
      <c r="E24" s="33" t="s">
        <v>84</v>
      </c>
      <c r="F24" s="32">
        <v>414</v>
      </c>
    </row>
    <row r="25" spans="1:6" ht="12.75">
      <c r="A25" s="42">
        <v>18</v>
      </c>
      <c r="B25" s="25">
        <v>42429</v>
      </c>
      <c r="C25" s="30">
        <v>93</v>
      </c>
      <c r="D25" s="43" t="s">
        <v>78</v>
      </c>
      <c r="E25" s="33" t="s">
        <v>83</v>
      </c>
      <c r="F25" s="32">
        <v>52</v>
      </c>
    </row>
    <row r="26" spans="1:6" ht="12.75">
      <c r="A26" s="42">
        <v>19</v>
      </c>
      <c r="B26" s="25">
        <v>42429</v>
      </c>
      <c r="C26" s="30">
        <v>94</v>
      </c>
      <c r="D26" s="43" t="s">
        <v>78</v>
      </c>
      <c r="E26" s="33" t="s">
        <v>84</v>
      </c>
      <c r="F26" s="32">
        <v>310.09</v>
      </c>
    </row>
    <row r="27" spans="1:6" ht="12.75">
      <c r="A27" s="42">
        <v>20</v>
      </c>
      <c r="B27" s="25">
        <v>42429</v>
      </c>
      <c r="C27" s="30">
        <v>95</v>
      </c>
      <c r="D27" s="43" t="s">
        <v>79</v>
      </c>
      <c r="E27" s="33" t="s">
        <v>85</v>
      </c>
      <c r="F27" s="32">
        <v>19.2</v>
      </c>
    </row>
    <row r="28" spans="1:6" ht="12.75">
      <c r="A28" s="24">
        <v>21</v>
      </c>
      <c r="B28" s="25">
        <v>42429</v>
      </c>
      <c r="C28" s="30">
        <v>97</v>
      </c>
      <c r="D28" s="43" t="s">
        <v>53</v>
      </c>
      <c r="E28" s="33" t="s">
        <v>65</v>
      </c>
      <c r="F28" s="32">
        <v>119.52</v>
      </c>
    </row>
    <row r="29" spans="1:6" ht="12.75">
      <c r="A29" s="42">
        <v>22</v>
      </c>
      <c r="B29" s="25">
        <v>42429</v>
      </c>
      <c r="C29" s="30">
        <v>98</v>
      </c>
      <c r="D29" s="43" t="s">
        <v>57</v>
      </c>
      <c r="E29" s="33" t="s">
        <v>73</v>
      </c>
      <c r="F29" s="32">
        <v>30</v>
      </c>
    </row>
    <row r="30" spans="1:6" ht="12.75">
      <c r="A30" s="42">
        <v>23</v>
      </c>
      <c r="B30" s="25">
        <v>42429</v>
      </c>
      <c r="C30" s="30">
        <v>99</v>
      </c>
      <c r="D30" s="43" t="s">
        <v>57</v>
      </c>
      <c r="E30" s="28" t="s">
        <v>74</v>
      </c>
      <c r="F30" s="44">
        <v>496</v>
      </c>
    </row>
    <row r="31" spans="1:6" ht="13.5" thickBot="1">
      <c r="A31" s="45">
        <v>24</v>
      </c>
      <c r="B31" s="46">
        <v>42429</v>
      </c>
      <c r="C31" s="47">
        <v>101</v>
      </c>
      <c r="D31" s="48" t="s">
        <v>58</v>
      </c>
      <c r="E31" s="49" t="s">
        <v>69</v>
      </c>
      <c r="F31" s="50">
        <v>186.7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DanM</cp:lastModifiedBy>
  <cp:lastPrinted>2016-03-11T12:16:14Z</cp:lastPrinted>
  <dcterms:created xsi:type="dcterms:W3CDTF">2016-01-19T13:06:09Z</dcterms:created>
  <dcterms:modified xsi:type="dcterms:W3CDTF">2016-04-07T13:45:47Z</dcterms:modified>
  <cp:category/>
  <cp:version/>
  <cp:contentType/>
  <cp:contentStatus/>
</cp:coreProperties>
</file>