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9" activeTab="0"/>
  </bookViews>
  <sheets>
    <sheet name="octombrie_Sal" sheetId="1" r:id="rId1"/>
    <sheet name="octombrie_Mat" sheetId="2" r:id="rId2"/>
    <sheet name="Sal" sheetId="3" r:id="rId3"/>
    <sheet name="noiembrie_Mat" sheetId="4" r:id="rId4"/>
    <sheet name="decembrie_Sal" sheetId="5" r:id="rId5"/>
    <sheet name="decembrie_Mat" sheetId="6" r:id="rId6"/>
  </sheets>
  <definedNames>
    <definedName name="_xlnm.Print_Area" localSheetId="0">'octombrie_Sal'!$D$1:$H$37</definedName>
  </definedNames>
  <calcPr fullCalcOnLoad="1"/>
</workbook>
</file>

<file path=xl/sharedStrings.xml><?xml version="1.0" encoding="utf-8"?>
<sst xmlns="http://schemas.openxmlformats.org/spreadsheetml/2006/main" count="346" uniqueCount="145">
  <si>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</si>
  <si>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</si>
  <si>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</si>
  <si>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</si>
  <si>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</si>
  <si>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</si>
  <si>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</si>
  <si>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</si>
  <si>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</si>
  <si>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</si>
  <si>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</si>
  <si>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</si>
  <si>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</si>
  <si>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</si>
  <si>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</si>
  <si>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</si>
  <si>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</si>
  <si>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</si>
  <si>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</si>
  <si>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</si>
  <si>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</si>
  <si>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</si>
  <si>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</si>
  <si>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</si>
  <si>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</si>
  <si>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</si>
  <si>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</si>
  <si>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</si>
  <si>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</si>
  <si>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</si>
  <si>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</si>
  <si>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</si>
  <si>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</si>
  <si>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</si>
  <si>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</si>
  <si>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</si>
  <si>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Cas angajator 15.8% fond salarii</t>
  </si>
  <si>
    <t>Contributie somaj 0.5% fond salarii</t>
  </si>
  <si>
    <t>Plata concedii medicale funass</t>
  </si>
  <si>
    <t>Consiliul judetean</t>
  </si>
  <si>
    <t>Ultratech</t>
  </si>
  <si>
    <t>Consiliul Judetean</t>
  </si>
  <si>
    <t>Sc.La Fantana</t>
  </si>
  <si>
    <t>Nirvana</t>
  </si>
  <si>
    <t>RDS</t>
  </si>
  <si>
    <t>Sc.Miocom Srl</t>
  </si>
  <si>
    <t>Orange SA.</t>
  </si>
  <si>
    <t>Sc.Liga de Protectie</t>
  </si>
  <si>
    <t>OMV Petrom</t>
  </si>
  <si>
    <t>CNP Posta</t>
  </si>
  <si>
    <t>Posta Romana</t>
  </si>
  <si>
    <t>Sc.Big Srl</t>
  </si>
  <si>
    <t>Cosolau</t>
  </si>
  <si>
    <t>Sc. Best Comp</t>
  </si>
  <si>
    <t>Sc.Dedeman</t>
  </si>
  <si>
    <t>Sc.Miocom</t>
  </si>
  <si>
    <t>Sc .Sintec Baia Mare Srl</t>
  </si>
  <si>
    <t>Santier Instalatii</t>
  </si>
  <si>
    <t>Sc.Pacarsbest Srl,</t>
  </si>
  <si>
    <t>Sc. Pacarsbest srl.</t>
  </si>
  <si>
    <t xml:space="preserve">Sc.Vidiprod </t>
  </si>
  <si>
    <t>PFA Nica P.</t>
  </si>
  <si>
    <t>Muzeul VP</t>
  </si>
  <si>
    <t>EON SA</t>
  </si>
  <si>
    <t>Sc. Goscom Sa.</t>
  </si>
  <si>
    <t xml:space="preserve">Sc.Telekom </t>
  </si>
  <si>
    <t>Sc.Isis Comp Srl</t>
  </si>
  <si>
    <t>Liga de Protectie</t>
  </si>
  <si>
    <t>Ultratech Group</t>
  </si>
  <si>
    <t>Sc. Best Computer</t>
  </si>
  <si>
    <t>Sc.Dic Auto</t>
  </si>
  <si>
    <t xml:space="preserve">Racariu Catalin </t>
  </si>
  <si>
    <t>Sc. Miocom Srl</t>
  </si>
  <si>
    <t>PF.Nica</t>
  </si>
  <si>
    <t>Best Comp.</t>
  </si>
  <si>
    <t>Gaz-Est SA.</t>
  </si>
  <si>
    <t>Sc.Isis Comp Srl.</t>
  </si>
  <si>
    <t>Sc.Orange Sa.</t>
  </si>
  <si>
    <t>Sc. Liga de protectie</t>
  </si>
  <si>
    <t>Sc. La Fantana</t>
  </si>
  <si>
    <t>Santier Ins.</t>
  </si>
  <si>
    <t xml:space="preserve">Goscom </t>
  </si>
  <si>
    <t>Telekom SA.</t>
  </si>
  <si>
    <t>EON SA.</t>
  </si>
  <si>
    <t>Sc.Libertini SA.</t>
  </si>
  <si>
    <t>Sc.Pfa Nica</t>
  </si>
  <si>
    <t>Sc.Probitas</t>
  </si>
  <si>
    <t>Sc.Com.Auto</t>
  </si>
  <si>
    <t>Dragos D</t>
  </si>
  <si>
    <t>Sc .Aquavas SA.</t>
  </si>
  <si>
    <t>RTC</t>
  </si>
  <si>
    <t>Sc Total Comp</t>
  </si>
  <si>
    <t>Altex Romania</t>
  </si>
  <si>
    <t>Sc.Larimad Srl.</t>
  </si>
  <si>
    <t>Sc. Boconpad Srl</t>
  </si>
  <si>
    <t>Sc.Patras Srl</t>
  </si>
  <si>
    <t>Sc.Progaz Inst</t>
  </si>
  <si>
    <t>Sc.Piar Srl.</t>
  </si>
  <si>
    <t>Sc. Pacars Best</t>
  </si>
  <si>
    <t>Sc.Total Comp</t>
  </si>
  <si>
    <t>Sc.Best Comp</t>
  </si>
  <si>
    <t>Sc.Pacars Best</t>
  </si>
  <si>
    <t>Sc.Big Srl.</t>
  </si>
  <si>
    <t>Sc.Goscom Sa.</t>
  </si>
  <si>
    <t>Sc. Ultratech</t>
  </si>
  <si>
    <t>Sc. Isis Compres</t>
  </si>
  <si>
    <t>Sc. Aquavas Sa.</t>
  </si>
  <si>
    <t xml:space="preserve">Santier Inst </t>
  </si>
  <si>
    <t>Sc.Nirvana Srl.</t>
  </si>
  <si>
    <t xml:space="preserve">Sc. Sintec </t>
  </si>
  <si>
    <t>Orange Sa</t>
  </si>
  <si>
    <t>Sc.Gaz-est</t>
  </si>
  <si>
    <t>Sc.Prest Cons.</t>
  </si>
  <si>
    <t>Sc. Dic Auto</t>
  </si>
  <si>
    <t>Sc. Total Computer</t>
  </si>
  <si>
    <t>Sc.Coscom</t>
  </si>
  <si>
    <t>Sc.Telekom</t>
  </si>
  <si>
    <t>Sc .Cotuna Cosfic.</t>
  </si>
  <si>
    <t>Aniela</t>
  </si>
  <si>
    <t>Sc.Moldavia</t>
  </si>
  <si>
    <t>Sc.Milion</t>
  </si>
  <si>
    <t>Sc.Constant</t>
  </si>
  <si>
    <t>Sc.Misavan</t>
  </si>
  <si>
    <t>Euro .Iris</t>
  </si>
  <si>
    <t>Posta R.</t>
  </si>
  <si>
    <t>Sc.Mold.Stin.</t>
  </si>
  <si>
    <t>PFA Nica</t>
  </si>
  <si>
    <t>Sc. Big Srl</t>
  </si>
  <si>
    <t>octombrie</t>
  </si>
  <si>
    <t>Plata lichidare  2014</t>
  </si>
  <si>
    <t>Impozit salarii  2014</t>
  </si>
  <si>
    <t>Plata numerar salarii lichidare  2014</t>
  </si>
  <si>
    <t>noiembrie</t>
  </si>
  <si>
    <t>hotarari judecatoresti</t>
  </si>
  <si>
    <t xml:space="preserve">impozit </t>
  </si>
  <si>
    <t>contributii individuale</t>
  </si>
  <si>
    <t>cec</t>
  </si>
  <si>
    <t>decembrie</t>
  </si>
  <si>
    <t>01.10.2014 - 31.10.2014</t>
  </si>
  <si>
    <t>deplasari</t>
  </si>
  <si>
    <t>01.11.2014 - 30.11.2014</t>
  </si>
  <si>
    <t>alte drepturi</t>
  </si>
  <si>
    <t>01.12.2014 - 31.12.2014</t>
  </si>
  <si>
    <t>Contributie sanatate angajator 5.2%</t>
  </si>
  <si>
    <t>Plata lichidare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</si>
</sst>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  <numFmt numFmtId="174" formatCode="#,###.0"/>
    <numFmt numFmtId="175" formatCode="#,###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2" xfId="0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4" fontId="19" fillId="0" borderId="22" xfId="0" applyNumberFormat="1" applyFont="1" applyBorder="1" applyAlignment="1">
      <alignment/>
    </xf>
    <xf numFmtId="167" fontId="19" fillId="0" borderId="24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7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32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33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27" xfId="0" applyFont="1" applyBorder="1" applyAlignment="1">
      <alignment/>
    </xf>
    <xf numFmtId="167" fontId="0" fillId="0" borderId="27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19" fillId="46" borderId="34" xfId="0" applyFont="1" applyFill="1" applyBorder="1" applyAlignment="1">
      <alignment horizontal="center"/>
    </xf>
    <xf numFmtId="0" fontId="19" fillId="46" borderId="35" xfId="0" applyFont="1" applyFill="1" applyBorder="1" applyAlignment="1">
      <alignment horizontal="center"/>
    </xf>
    <xf numFmtId="0" fontId="19" fillId="46" borderId="36" xfId="0" applyFont="1" applyFill="1" applyBorder="1" applyAlignment="1">
      <alignment horizontal="center"/>
    </xf>
    <xf numFmtId="14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/>
    </xf>
    <xf numFmtId="0" fontId="19" fillId="46" borderId="34" xfId="0" applyFont="1" applyFill="1" applyBorder="1" applyAlignment="1">
      <alignment horizontal="center" vertical="center"/>
    </xf>
    <xf numFmtId="0" fontId="19" fillId="46" borderId="35" xfId="0" applyFont="1" applyFill="1" applyBorder="1" applyAlignment="1">
      <alignment horizontal="center" vertical="center"/>
    </xf>
    <xf numFmtId="0" fontId="19" fillId="46" borderId="35" xfId="0" applyFont="1" applyFill="1" applyBorder="1" applyAlignment="1">
      <alignment horizontal="center" vertical="center" wrapText="1"/>
    </xf>
    <xf numFmtId="0" fontId="19" fillId="46" borderId="36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25" xfId="0" applyNumberFormat="1" applyFont="1" applyBorder="1" applyAlignment="1">
      <alignment/>
    </xf>
    <xf numFmtId="175" fontId="0" fillId="0" borderId="30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19" fillId="0" borderId="24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19" fillId="0" borderId="20" xfId="0" applyNumberFormat="1" applyFont="1" applyBorder="1" applyAlignment="1">
      <alignment/>
    </xf>
    <xf numFmtId="175" fontId="0" fillId="0" borderId="30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0" fontId="19" fillId="46" borderId="37" xfId="0" applyFont="1" applyFill="1" applyBorder="1" applyAlignment="1">
      <alignment horizontal="center"/>
    </xf>
    <xf numFmtId="0" fontId="19" fillId="46" borderId="38" xfId="0" applyFont="1" applyFill="1" applyBorder="1" applyAlignment="1">
      <alignment horizontal="center"/>
    </xf>
    <xf numFmtId="0" fontId="19" fillId="46" borderId="3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/>
    </xf>
    <xf numFmtId="175" fontId="19" fillId="0" borderId="24" xfId="0" applyNumberFormat="1" applyFont="1" applyFill="1" applyBorder="1" applyAlignment="1">
      <alignment/>
    </xf>
    <xf numFmtId="175" fontId="0" fillId="0" borderId="30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/>
    </xf>
    <xf numFmtId="175" fontId="0" fillId="0" borderId="27" xfId="0" applyNumberFormat="1" applyFont="1" applyFill="1" applyBorder="1" applyAlignment="1">
      <alignment/>
    </xf>
    <xf numFmtId="175" fontId="19" fillId="0" borderId="20" xfId="0" applyNumberFormat="1" applyFont="1" applyFill="1" applyBorder="1" applyAlignment="1">
      <alignment/>
    </xf>
    <xf numFmtId="175" fontId="0" fillId="0" borderId="30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7"/>
  <sheetViews>
    <sheetView tabSelected="1" zoomScalePageLayoutView="0" workbookViewId="0" topLeftCell="C1">
      <selection activeCell="H2" sqref="H2"/>
    </sheetView>
  </sheetViews>
  <sheetFormatPr defaultColWidth="9.140625" defaultRowHeight="12.75"/>
  <cols>
    <col min="1" max="2" width="0" style="0" hidden="1" customWidth="1"/>
    <col min="3" max="3" width="6.57421875" style="0" customWidth="1"/>
    <col min="4" max="4" width="22.8515625" style="0" customWidth="1"/>
    <col min="5" max="5" width="13.140625" style="0" customWidth="1"/>
    <col min="6" max="6" width="6.57421875" style="0" customWidth="1"/>
    <col min="7" max="7" width="15.28125" style="0" customWidth="1"/>
    <col min="8" max="8" width="33.28125" style="0" customWidth="1"/>
  </cols>
  <sheetData>
    <row r="1" spans="4:7" ht="12.75">
      <c r="D1" s="1" t="s">
        <v>32</v>
      </c>
      <c r="E1" s="1"/>
      <c r="F1" s="1"/>
      <c r="G1" s="1"/>
    </row>
    <row r="2" ht="12.75">
      <c r="D2" s="6" t="s">
        <v>33</v>
      </c>
    </row>
    <row r="3" spans="4:8" ht="12.75">
      <c r="D3" s="1"/>
      <c r="E3" s="1"/>
      <c r="F3" s="1"/>
      <c r="G3" s="1"/>
      <c r="H3" s="1"/>
    </row>
    <row r="4" spans="4:9" ht="12.75">
      <c r="D4" s="1" t="s">
        <v>0</v>
      </c>
      <c r="E4" s="1"/>
      <c r="F4" s="1"/>
      <c r="G4" s="1"/>
      <c r="I4" s="2"/>
    </row>
    <row r="5" spans="4:9" ht="12.75">
      <c r="D5" s="1"/>
      <c r="E5" s="1"/>
      <c r="F5" s="1"/>
      <c r="G5" s="1"/>
      <c r="I5" s="2"/>
    </row>
    <row r="6" spans="4:9" ht="12.75">
      <c r="D6" s="1"/>
      <c r="E6" s="3"/>
      <c r="F6" s="1"/>
      <c r="G6" s="5" t="s">
        <v>27</v>
      </c>
      <c r="H6" s="4" t="s">
        <v>138</v>
      </c>
      <c r="I6" s="2"/>
    </row>
    <row r="7" spans="5:7" ht="13.5" thickBot="1">
      <c r="E7" s="1"/>
      <c r="F7" s="1"/>
      <c r="G7" s="1"/>
    </row>
    <row r="8" spans="4:8" ht="13.5" thickBot="1">
      <c r="D8" s="46" t="s">
        <v>10</v>
      </c>
      <c r="E8" s="47" t="s">
        <v>1</v>
      </c>
      <c r="F8" s="47" t="s">
        <v>2</v>
      </c>
      <c r="G8" s="47" t="s">
        <v>3</v>
      </c>
      <c r="H8" s="48" t="s">
        <v>4</v>
      </c>
    </row>
    <row r="9" spans="4:8" ht="12.75">
      <c r="D9" s="45" t="s">
        <v>11</v>
      </c>
      <c r="E9" s="23" t="s">
        <v>128</v>
      </c>
      <c r="F9" s="23">
        <v>14</v>
      </c>
      <c r="G9" s="35">
        <v>74839</v>
      </c>
      <c r="H9" s="24" t="s">
        <v>129</v>
      </c>
    </row>
    <row r="10" spans="4:8" ht="12.75">
      <c r="D10" s="20"/>
      <c r="E10" s="7" t="s">
        <v>128</v>
      </c>
      <c r="F10" s="7">
        <v>15</v>
      </c>
      <c r="G10" s="11">
        <v>19335</v>
      </c>
      <c r="H10" s="13" t="s">
        <v>30</v>
      </c>
    </row>
    <row r="11" spans="4:8" ht="12.75">
      <c r="D11" s="20"/>
      <c r="E11" s="7" t="s">
        <v>128</v>
      </c>
      <c r="F11" s="7">
        <v>15</v>
      </c>
      <c r="G11" s="11">
        <v>4041</v>
      </c>
      <c r="H11" s="13" t="s">
        <v>31</v>
      </c>
    </row>
    <row r="12" spans="4:8" ht="12.75">
      <c r="D12" s="20"/>
      <c r="E12" s="7" t="s">
        <v>128</v>
      </c>
      <c r="F12" s="7">
        <v>15</v>
      </c>
      <c r="G12" s="11">
        <v>17581</v>
      </c>
      <c r="H12" s="13" t="s">
        <v>130</v>
      </c>
    </row>
    <row r="13" spans="4:8" ht="12.75">
      <c r="D13" s="20"/>
      <c r="E13" s="7" t="s">
        <v>128</v>
      </c>
      <c r="F13" s="7">
        <v>15</v>
      </c>
      <c r="G13" s="11">
        <v>3377</v>
      </c>
      <c r="H13" s="13" t="s">
        <v>131</v>
      </c>
    </row>
    <row r="14" spans="4:8" ht="13.5" thickBot="1">
      <c r="D14" s="17" t="s">
        <v>12</v>
      </c>
      <c r="E14" s="29"/>
      <c r="F14" s="29"/>
      <c r="G14" s="21">
        <f>SUM(G9:G13)</f>
        <v>119173</v>
      </c>
      <c r="H14" s="30"/>
    </row>
    <row r="15" spans="4:8" ht="12.75">
      <c r="D15" s="22" t="s">
        <v>13</v>
      </c>
      <c r="E15" s="23" t="s">
        <v>128</v>
      </c>
      <c r="F15" s="23">
        <v>6</v>
      </c>
      <c r="G15" s="44">
        <v>26</v>
      </c>
      <c r="H15" s="24" t="s">
        <v>139</v>
      </c>
    </row>
    <row r="16" spans="4:8" ht="12.75">
      <c r="D16" s="15"/>
      <c r="E16" s="7" t="s">
        <v>128</v>
      </c>
      <c r="F16" s="12">
        <v>20</v>
      </c>
      <c r="G16" s="11">
        <v>143</v>
      </c>
      <c r="H16" s="14" t="s">
        <v>139</v>
      </c>
    </row>
    <row r="17" spans="4:8" ht="12.75" hidden="1">
      <c r="D17" s="15" t="s">
        <v>13</v>
      </c>
      <c r="E17" s="7"/>
      <c r="F17" s="12"/>
      <c r="G17" s="11"/>
      <c r="H17" s="13"/>
    </row>
    <row r="18" spans="4:8" ht="12.75" hidden="1">
      <c r="D18" s="15"/>
      <c r="E18" s="7"/>
      <c r="F18" s="12"/>
      <c r="G18" s="11"/>
      <c r="H18" s="13"/>
    </row>
    <row r="19" spans="4:8" ht="12.75" hidden="1">
      <c r="D19" s="15"/>
      <c r="E19" s="7"/>
      <c r="F19" s="12"/>
      <c r="G19" s="11"/>
      <c r="H19" s="13"/>
    </row>
    <row r="20" spans="4:8" ht="12.75" hidden="1">
      <c r="D20" s="15"/>
      <c r="E20" s="7"/>
      <c r="F20" s="12"/>
      <c r="G20" s="11"/>
      <c r="H20" s="13"/>
    </row>
    <row r="21" spans="4:8" ht="12.75" hidden="1">
      <c r="D21" s="15"/>
      <c r="E21" s="7"/>
      <c r="F21" s="12"/>
      <c r="G21" s="11"/>
      <c r="H21" s="13"/>
    </row>
    <row r="22" spans="4:8" ht="12.75" hidden="1">
      <c r="D22" s="15"/>
      <c r="E22" s="7"/>
      <c r="F22" s="12"/>
      <c r="G22" s="11"/>
      <c r="H22" s="13"/>
    </row>
    <row r="23" spans="4:8" ht="12.75" hidden="1">
      <c r="D23" s="15"/>
      <c r="E23" s="7"/>
      <c r="F23" s="12"/>
      <c r="G23" s="11"/>
      <c r="H23" s="13"/>
    </row>
    <row r="24" spans="4:8" ht="12.75" hidden="1">
      <c r="D24" s="15" t="s">
        <v>13</v>
      </c>
      <c r="E24" s="7"/>
      <c r="F24" s="12"/>
      <c r="G24" s="11"/>
      <c r="H24" s="13"/>
    </row>
    <row r="25" spans="4:8" ht="13.5" thickBot="1">
      <c r="D25" s="31" t="s">
        <v>14</v>
      </c>
      <c r="E25" s="32"/>
      <c r="F25" s="33"/>
      <c r="G25" s="9">
        <f>SUM(G15:G16)</f>
        <v>169</v>
      </c>
      <c r="H25" s="34"/>
    </row>
    <row r="26" spans="4:8" ht="12.75">
      <c r="D26" s="36" t="s">
        <v>15</v>
      </c>
      <c r="E26" s="26"/>
      <c r="F26" s="37"/>
      <c r="G26" s="27"/>
      <c r="H26" s="38"/>
    </row>
    <row r="27" spans="4:8" ht="13.5" thickBot="1">
      <c r="D27" s="17" t="s">
        <v>16</v>
      </c>
      <c r="E27" s="39"/>
      <c r="F27" s="39"/>
      <c r="G27" s="21"/>
      <c r="H27" s="40"/>
    </row>
    <row r="28" spans="4:8" ht="12.75">
      <c r="D28" s="22" t="s">
        <v>17</v>
      </c>
      <c r="E28" s="23" t="s">
        <v>128</v>
      </c>
      <c r="F28" s="23">
        <v>15</v>
      </c>
      <c r="G28" s="35">
        <v>24391</v>
      </c>
      <c r="H28" s="24" t="s">
        <v>36</v>
      </c>
    </row>
    <row r="29" spans="4:8" ht="13.5" thickBot="1">
      <c r="D29" s="31" t="s">
        <v>18</v>
      </c>
      <c r="E29" s="33"/>
      <c r="F29" s="33"/>
      <c r="G29" s="9">
        <v>24391</v>
      </c>
      <c r="H29" s="34"/>
    </row>
    <row r="30" spans="4:8" ht="12.75">
      <c r="D30" s="36" t="s">
        <v>19</v>
      </c>
      <c r="E30" s="26" t="s">
        <v>128</v>
      </c>
      <c r="F30" s="26">
        <v>15</v>
      </c>
      <c r="G30" s="27">
        <v>596</v>
      </c>
      <c r="H30" s="28" t="s">
        <v>37</v>
      </c>
    </row>
    <row r="31" spans="4:8" ht="13.5" thickBot="1">
      <c r="D31" s="17" t="s">
        <v>20</v>
      </c>
      <c r="E31" s="18"/>
      <c r="F31" s="18"/>
      <c r="G31" s="21">
        <v>596</v>
      </c>
      <c r="H31" s="19"/>
    </row>
    <row r="32" spans="4:8" ht="12.75">
      <c r="D32" s="22" t="s">
        <v>21</v>
      </c>
      <c r="E32" s="23" t="s">
        <v>128</v>
      </c>
      <c r="F32" s="23">
        <v>15</v>
      </c>
      <c r="G32" s="35">
        <v>6197</v>
      </c>
      <c r="H32" s="24" t="s">
        <v>28</v>
      </c>
    </row>
    <row r="33" spans="4:8" ht="13.5" thickBot="1">
      <c r="D33" s="31" t="s">
        <v>22</v>
      </c>
      <c r="E33" s="41"/>
      <c r="F33" s="41"/>
      <c r="G33" s="9">
        <f>SUM(G32:G32)</f>
        <v>6197</v>
      </c>
      <c r="H33" s="42"/>
    </row>
    <row r="34" spans="4:8" ht="12.75">
      <c r="D34" s="36" t="s">
        <v>23</v>
      </c>
      <c r="E34" s="26" t="s">
        <v>128</v>
      </c>
      <c r="F34" s="26">
        <v>15</v>
      </c>
      <c r="G34" s="27">
        <v>176</v>
      </c>
      <c r="H34" s="28" t="s">
        <v>29</v>
      </c>
    </row>
    <row r="35" spans="4:8" ht="13.5" thickBot="1">
      <c r="D35" s="17" t="s">
        <v>24</v>
      </c>
      <c r="E35" s="18"/>
      <c r="F35" s="18"/>
      <c r="G35" s="21">
        <v>176</v>
      </c>
      <c r="H35" s="19"/>
    </row>
    <row r="36" spans="4:8" ht="12.75">
      <c r="D36" s="22" t="s">
        <v>25</v>
      </c>
      <c r="E36" s="23" t="s">
        <v>128</v>
      </c>
      <c r="F36" s="43">
        <v>14</v>
      </c>
      <c r="G36" s="35">
        <v>898</v>
      </c>
      <c r="H36" s="24" t="s">
        <v>38</v>
      </c>
    </row>
    <row r="37" spans="4:8" ht="13.5" thickBot="1">
      <c r="D37" s="17" t="s">
        <v>26</v>
      </c>
      <c r="E37" s="18"/>
      <c r="F37" s="18"/>
      <c r="G37" s="21">
        <v>898</v>
      </c>
      <c r="H37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24.00390625" style="0" customWidth="1"/>
    <col min="5" max="5" width="15.421875" style="0" customWidth="1"/>
    <col min="6" max="6" width="1.28515625" style="0" customWidth="1"/>
  </cols>
  <sheetData>
    <row r="1" spans="1:2" ht="12.75">
      <c r="A1" s="1" t="s">
        <v>35</v>
      </c>
      <c r="B1" s="1"/>
    </row>
    <row r="2" spans="1:2" ht="12.75">
      <c r="A2" s="6" t="s">
        <v>33</v>
      </c>
      <c r="B2" s="6"/>
    </row>
    <row r="3" ht="12.75">
      <c r="B3" s="1" t="s">
        <v>34</v>
      </c>
    </row>
    <row r="4" ht="12.75">
      <c r="B4" s="1"/>
    </row>
    <row r="5" spans="2:4" ht="12.75">
      <c r="B5" s="1"/>
      <c r="C5" s="5" t="s">
        <v>27</v>
      </c>
      <c r="D5" s="4" t="s">
        <v>138</v>
      </c>
    </row>
    <row r="6" ht="13.5" thickBot="1"/>
    <row r="7" spans="1:5" ht="51.75" thickBot="1">
      <c r="A7" s="54" t="s">
        <v>5</v>
      </c>
      <c r="B7" s="55" t="s">
        <v>6</v>
      </c>
      <c r="C7" s="56" t="s">
        <v>7</v>
      </c>
      <c r="D7" s="55" t="s">
        <v>8</v>
      </c>
      <c r="E7" s="57" t="s">
        <v>9</v>
      </c>
    </row>
    <row r="8" spans="1:5" ht="12.75">
      <c r="A8" s="50">
        <v>1</v>
      </c>
      <c r="B8" s="51">
        <v>41940</v>
      </c>
      <c r="C8" s="26">
        <v>665</v>
      </c>
      <c r="D8" s="26" t="s">
        <v>56</v>
      </c>
      <c r="E8" s="28">
        <v>1004.4</v>
      </c>
    </row>
    <row r="9" spans="1:5" ht="12.75">
      <c r="A9" s="16">
        <v>2</v>
      </c>
      <c r="B9" s="8">
        <v>41940</v>
      </c>
      <c r="C9" s="7">
        <v>666</v>
      </c>
      <c r="D9" s="7" t="s">
        <v>39</v>
      </c>
      <c r="E9" s="13">
        <v>3174.75</v>
      </c>
    </row>
    <row r="10" spans="1:5" ht="12.75">
      <c r="A10" s="16">
        <v>3</v>
      </c>
      <c r="B10" s="8">
        <v>41940</v>
      </c>
      <c r="C10" s="7">
        <v>667</v>
      </c>
      <c r="D10" s="7" t="s">
        <v>57</v>
      </c>
      <c r="E10" s="13">
        <v>1000</v>
      </c>
    </row>
    <row r="11" spans="1:5" ht="12.75">
      <c r="A11" s="16">
        <v>4</v>
      </c>
      <c r="B11" s="8">
        <v>41940</v>
      </c>
      <c r="C11" s="7">
        <v>668</v>
      </c>
      <c r="D11" s="7" t="s">
        <v>46</v>
      </c>
      <c r="E11" s="13">
        <v>946.8</v>
      </c>
    </row>
    <row r="12" spans="1:5" ht="12.75">
      <c r="A12" s="16">
        <v>5</v>
      </c>
      <c r="B12" s="8">
        <v>41940</v>
      </c>
      <c r="C12" s="7">
        <v>669</v>
      </c>
      <c r="D12" s="7" t="s">
        <v>58</v>
      </c>
      <c r="E12" s="13">
        <v>1103.64</v>
      </c>
    </row>
    <row r="13" spans="1:5" ht="12.75">
      <c r="A13" s="16">
        <v>6</v>
      </c>
      <c r="B13" s="8">
        <v>41940</v>
      </c>
      <c r="C13" s="7">
        <v>670</v>
      </c>
      <c r="D13" s="7" t="s">
        <v>59</v>
      </c>
      <c r="E13" s="13">
        <v>291.84</v>
      </c>
    </row>
    <row r="14" spans="1:5" ht="12.75">
      <c r="A14" s="16">
        <v>7</v>
      </c>
      <c r="B14" s="8">
        <v>41940</v>
      </c>
      <c r="C14" s="7">
        <v>671</v>
      </c>
      <c r="D14" s="7" t="s">
        <v>59</v>
      </c>
      <c r="E14" s="13">
        <v>290.32</v>
      </c>
    </row>
    <row r="15" spans="1:5" ht="12.75">
      <c r="A15" s="16">
        <v>8</v>
      </c>
      <c r="B15" s="8">
        <v>41940</v>
      </c>
      <c r="C15" s="7">
        <v>672</v>
      </c>
      <c r="D15" s="7" t="s">
        <v>60</v>
      </c>
      <c r="E15" s="13">
        <v>3720</v>
      </c>
    </row>
    <row r="16" spans="1:5" ht="12.75">
      <c r="A16" s="16">
        <v>9</v>
      </c>
      <c r="B16" s="8">
        <v>41940</v>
      </c>
      <c r="C16" s="7">
        <v>673</v>
      </c>
      <c r="D16" s="7" t="s">
        <v>61</v>
      </c>
      <c r="E16" s="13">
        <v>3339</v>
      </c>
    </row>
    <row r="17" spans="1:5" ht="12.75">
      <c r="A17" s="16">
        <v>10</v>
      </c>
      <c r="B17" s="8">
        <v>41940</v>
      </c>
      <c r="C17" s="7">
        <v>674</v>
      </c>
      <c r="D17" s="7" t="s">
        <v>62</v>
      </c>
      <c r="E17" s="13">
        <v>1034.47</v>
      </c>
    </row>
    <row r="18" spans="1:5" ht="12.75">
      <c r="A18" s="16">
        <v>11</v>
      </c>
      <c r="B18" s="8">
        <v>41940</v>
      </c>
      <c r="C18" s="7">
        <v>675</v>
      </c>
      <c r="D18" s="7" t="s">
        <v>62</v>
      </c>
      <c r="E18" s="13">
        <v>72.54</v>
      </c>
    </row>
    <row r="19" spans="1:5" ht="12.75">
      <c r="A19" s="16">
        <v>12</v>
      </c>
      <c r="B19" s="8">
        <v>41941</v>
      </c>
      <c r="C19" s="7">
        <v>676</v>
      </c>
      <c r="D19" s="7" t="s">
        <v>63</v>
      </c>
      <c r="E19" s="13">
        <v>1307.98</v>
      </c>
    </row>
    <row r="20" spans="1:5" ht="12.75">
      <c r="A20" s="16">
        <v>13</v>
      </c>
      <c r="B20" s="8">
        <v>41941</v>
      </c>
      <c r="C20" s="7">
        <v>677</v>
      </c>
      <c r="D20" s="7" t="s">
        <v>64</v>
      </c>
      <c r="E20" s="13">
        <v>183.67</v>
      </c>
    </row>
    <row r="21" spans="1:5" ht="12.75">
      <c r="A21" s="16">
        <v>14</v>
      </c>
      <c r="B21" s="8">
        <v>41941</v>
      </c>
      <c r="C21" s="7">
        <v>678</v>
      </c>
      <c r="D21" s="7" t="s">
        <v>65</v>
      </c>
      <c r="E21" s="13">
        <v>384.14</v>
      </c>
    </row>
    <row r="22" spans="1:5" ht="12.75">
      <c r="A22" s="16">
        <v>15</v>
      </c>
      <c r="B22" s="8">
        <v>41941</v>
      </c>
      <c r="C22" s="7">
        <v>679</v>
      </c>
      <c r="D22" s="7" t="s">
        <v>42</v>
      </c>
      <c r="E22" s="13">
        <v>164.41</v>
      </c>
    </row>
    <row r="23" spans="1:5" ht="12.75">
      <c r="A23" s="16">
        <v>16</v>
      </c>
      <c r="B23" s="8">
        <v>41941</v>
      </c>
      <c r="C23" s="7">
        <v>680</v>
      </c>
      <c r="D23" s="7" t="s">
        <v>66</v>
      </c>
      <c r="E23" s="13">
        <v>1006.43</v>
      </c>
    </row>
    <row r="24" spans="1:5" ht="12.75">
      <c r="A24" s="16">
        <v>17</v>
      </c>
      <c r="B24" s="8">
        <v>41941</v>
      </c>
      <c r="C24" s="7">
        <v>681</v>
      </c>
      <c r="D24" s="7" t="s">
        <v>67</v>
      </c>
      <c r="E24" s="13">
        <v>372</v>
      </c>
    </row>
    <row r="25" spans="1:5" ht="12.75">
      <c r="A25" s="16">
        <v>18</v>
      </c>
      <c r="B25" s="8">
        <v>41941</v>
      </c>
      <c r="C25" s="7">
        <v>682</v>
      </c>
      <c r="D25" s="7" t="s">
        <v>68</v>
      </c>
      <c r="E25" s="13">
        <v>120.22</v>
      </c>
    </row>
    <row r="26" spans="1:5" ht="12.75">
      <c r="A26" s="16">
        <v>19</v>
      </c>
      <c r="B26" s="8">
        <v>41941</v>
      </c>
      <c r="C26" s="7">
        <v>683</v>
      </c>
      <c r="D26" s="7" t="s">
        <v>69</v>
      </c>
      <c r="E26" s="13">
        <v>815.32</v>
      </c>
    </row>
    <row r="27" spans="1:5" ht="12.75">
      <c r="A27" s="16">
        <v>20</v>
      </c>
      <c r="B27" s="8">
        <v>41941</v>
      </c>
      <c r="C27" s="7">
        <v>684</v>
      </c>
      <c r="D27" s="7" t="s">
        <v>70</v>
      </c>
      <c r="E27" s="13">
        <v>50</v>
      </c>
    </row>
    <row r="28" spans="1:5" ht="12.75">
      <c r="A28" s="16">
        <v>21</v>
      </c>
      <c r="B28" s="8">
        <v>41941</v>
      </c>
      <c r="C28" s="7">
        <v>685</v>
      </c>
      <c r="D28" s="7" t="s">
        <v>70</v>
      </c>
      <c r="E28" s="13">
        <v>135</v>
      </c>
    </row>
    <row r="29" spans="1:5" ht="12.75">
      <c r="A29" s="16">
        <v>22</v>
      </c>
      <c r="B29" s="8">
        <v>41941</v>
      </c>
      <c r="C29" s="7">
        <v>686</v>
      </c>
      <c r="D29" s="7" t="s">
        <v>70</v>
      </c>
      <c r="E29" s="13">
        <v>404.96</v>
      </c>
    </row>
    <row r="30" spans="1:5" ht="12.75">
      <c r="A30" s="16">
        <v>23</v>
      </c>
      <c r="B30" s="8">
        <v>41942</v>
      </c>
      <c r="C30" s="7">
        <v>687</v>
      </c>
      <c r="D30" s="7" t="s">
        <v>71</v>
      </c>
      <c r="E30" s="13">
        <v>72.45</v>
      </c>
    </row>
    <row r="31" spans="1:5" ht="12.75">
      <c r="A31" s="16">
        <v>24</v>
      </c>
      <c r="B31" s="8">
        <v>41942</v>
      </c>
      <c r="C31" s="7">
        <v>688</v>
      </c>
      <c r="D31" s="7" t="s">
        <v>72</v>
      </c>
      <c r="E31" s="13">
        <v>1200</v>
      </c>
    </row>
    <row r="32" spans="1:5" ht="12.75">
      <c r="A32" s="16">
        <v>25</v>
      </c>
      <c r="B32" s="8">
        <v>41942</v>
      </c>
      <c r="C32" s="7">
        <v>689</v>
      </c>
      <c r="D32" s="7" t="s">
        <v>72</v>
      </c>
      <c r="E32" s="13">
        <v>96</v>
      </c>
    </row>
    <row r="33" spans="1:5" ht="12.75">
      <c r="A33" s="16">
        <v>26</v>
      </c>
      <c r="B33" s="8">
        <v>41942</v>
      </c>
      <c r="C33" s="7">
        <v>690</v>
      </c>
      <c r="D33" s="7" t="s">
        <v>72</v>
      </c>
      <c r="E33" s="13">
        <v>30</v>
      </c>
    </row>
    <row r="34" spans="1:5" ht="12.75">
      <c r="A34" s="16">
        <v>27</v>
      </c>
      <c r="B34" s="8">
        <v>41942</v>
      </c>
      <c r="C34" s="7">
        <v>691</v>
      </c>
      <c r="D34" s="7" t="s">
        <v>73</v>
      </c>
      <c r="E34" s="13">
        <v>2341</v>
      </c>
    </row>
    <row r="35" spans="1:5" ht="12.75">
      <c r="A35" s="16">
        <v>28</v>
      </c>
      <c r="B35" s="8">
        <v>41942</v>
      </c>
      <c r="C35" s="7">
        <v>692</v>
      </c>
      <c r="D35" s="7" t="s">
        <v>59</v>
      </c>
      <c r="E35" s="13">
        <v>38.75</v>
      </c>
    </row>
    <row r="36" spans="1:5" ht="12.75">
      <c r="A36" s="16">
        <v>29</v>
      </c>
      <c r="B36" s="8">
        <v>41943</v>
      </c>
      <c r="C36" s="7">
        <v>695</v>
      </c>
      <c r="D36" s="7" t="s">
        <v>48</v>
      </c>
      <c r="E36" s="13">
        <v>5000</v>
      </c>
    </row>
    <row r="37" spans="1:5" ht="12.75">
      <c r="A37" s="16">
        <v>30</v>
      </c>
      <c r="B37" s="8">
        <v>41943</v>
      </c>
      <c r="C37" s="7">
        <v>696</v>
      </c>
      <c r="D37" s="7" t="s">
        <v>48</v>
      </c>
      <c r="E37" s="13">
        <v>8.98</v>
      </c>
    </row>
    <row r="38" spans="1:5" ht="12.75">
      <c r="A38" s="16">
        <v>31</v>
      </c>
      <c r="B38" s="8">
        <v>41943</v>
      </c>
      <c r="C38" s="7">
        <v>697</v>
      </c>
      <c r="D38" s="7" t="s">
        <v>74</v>
      </c>
      <c r="E38" s="13">
        <v>131.8</v>
      </c>
    </row>
    <row r="39" spans="1:5" ht="13.5" thickBot="1">
      <c r="A39" s="52">
        <v>32</v>
      </c>
      <c r="B39" s="53">
        <v>41943</v>
      </c>
      <c r="C39" s="29">
        <v>698</v>
      </c>
      <c r="D39" s="29" t="s">
        <v>49</v>
      </c>
      <c r="E39" s="30">
        <v>1053.51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7109375" style="0" customWidth="1"/>
    <col min="2" max="2" width="22.28125" style="0" customWidth="1"/>
    <col min="3" max="3" width="11.140625" style="0" customWidth="1"/>
    <col min="4" max="4" width="8.421875" style="0" customWidth="1"/>
    <col min="5" max="5" width="15.421875" style="0" customWidth="1"/>
    <col min="6" max="6" width="32.4218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3"/>
      <c r="D6" s="1"/>
      <c r="E6" s="5" t="s">
        <v>27</v>
      </c>
      <c r="F6" s="4" t="s">
        <v>140</v>
      </c>
    </row>
    <row r="7" spans="3:5" ht="13.5" thickBot="1">
      <c r="C7" s="1"/>
      <c r="D7" s="1"/>
      <c r="E7" s="1"/>
    </row>
    <row r="8" spans="2:6" ht="13.5" thickBot="1">
      <c r="B8" s="73" t="s">
        <v>10</v>
      </c>
      <c r="C8" s="74" t="s">
        <v>1</v>
      </c>
      <c r="D8" s="74" t="s">
        <v>2</v>
      </c>
      <c r="E8" s="74" t="s">
        <v>3</v>
      </c>
      <c r="F8" s="75" t="s">
        <v>4</v>
      </c>
    </row>
    <row r="9" spans="2:6" ht="12.75">
      <c r="B9" s="25" t="s">
        <v>11</v>
      </c>
      <c r="C9" s="26" t="s">
        <v>132</v>
      </c>
      <c r="D9" s="26">
        <v>14</v>
      </c>
      <c r="E9" s="65">
        <v>74452</v>
      </c>
      <c r="F9" s="28" t="s">
        <v>129</v>
      </c>
    </row>
    <row r="10" spans="2:6" ht="12.75">
      <c r="B10" s="20"/>
      <c r="C10" s="7" t="s">
        <v>132</v>
      </c>
      <c r="D10" s="7">
        <v>15</v>
      </c>
      <c r="E10" s="66">
        <v>19213</v>
      </c>
      <c r="F10" s="13" t="s">
        <v>30</v>
      </c>
    </row>
    <row r="11" spans="2:6" ht="12.75">
      <c r="B11" s="20"/>
      <c r="C11" s="7" t="s">
        <v>132</v>
      </c>
      <c r="D11" s="7">
        <v>15</v>
      </c>
      <c r="E11" s="66">
        <v>5975</v>
      </c>
      <c r="F11" s="13" t="s">
        <v>31</v>
      </c>
    </row>
    <row r="12" spans="2:6" ht="12.75">
      <c r="B12" s="20"/>
      <c r="C12" s="7" t="s">
        <v>132</v>
      </c>
      <c r="D12" s="7">
        <v>15</v>
      </c>
      <c r="E12" s="66">
        <v>15832</v>
      </c>
      <c r="F12" s="13" t="s">
        <v>130</v>
      </c>
    </row>
    <row r="13" spans="2:6" ht="12.75">
      <c r="B13" s="20"/>
      <c r="C13" s="7" t="s">
        <v>132</v>
      </c>
      <c r="D13" s="7">
        <v>15</v>
      </c>
      <c r="E13" s="66">
        <v>3977</v>
      </c>
      <c r="F13" s="13" t="s">
        <v>131</v>
      </c>
    </row>
    <row r="14" spans="2:6" ht="13.5" thickBot="1">
      <c r="B14" s="17" t="s">
        <v>12</v>
      </c>
      <c r="C14" s="29"/>
      <c r="D14" s="29"/>
      <c r="E14" s="67">
        <f>SUM(E9:E13)</f>
        <v>119449</v>
      </c>
      <c r="F14" s="30"/>
    </row>
    <row r="15" spans="2:6" ht="12.75">
      <c r="B15" s="22" t="s">
        <v>13</v>
      </c>
      <c r="C15" s="23" t="s">
        <v>132</v>
      </c>
      <c r="D15" s="23">
        <v>3</v>
      </c>
      <c r="E15" s="68">
        <v>78</v>
      </c>
      <c r="F15" s="24" t="s">
        <v>139</v>
      </c>
    </row>
    <row r="16" spans="2:6" ht="13.5" thickBot="1">
      <c r="B16" s="31" t="s">
        <v>14</v>
      </c>
      <c r="C16" s="59"/>
      <c r="D16" s="41"/>
      <c r="E16" s="69">
        <f>E15</f>
        <v>78</v>
      </c>
      <c r="F16" s="60"/>
    </row>
    <row r="17" spans="2:6" ht="12.75">
      <c r="B17" s="36" t="s">
        <v>15</v>
      </c>
      <c r="C17" s="61" t="s">
        <v>132</v>
      </c>
      <c r="D17" s="61">
        <v>11</v>
      </c>
      <c r="E17" s="70">
        <v>2589</v>
      </c>
      <c r="F17" s="62" t="s">
        <v>133</v>
      </c>
    </row>
    <row r="18" spans="2:6" ht="12.75">
      <c r="B18" s="15"/>
      <c r="C18" s="10" t="s">
        <v>132</v>
      </c>
      <c r="D18" s="10">
        <v>11</v>
      </c>
      <c r="E18" s="71">
        <v>11195</v>
      </c>
      <c r="F18" s="58" t="s">
        <v>134</v>
      </c>
    </row>
    <row r="19" spans="2:6" ht="12.75">
      <c r="B19" s="15"/>
      <c r="C19" s="10" t="s">
        <v>132</v>
      </c>
      <c r="D19" s="10">
        <v>11</v>
      </c>
      <c r="E19" s="71">
        <v>13824</v>
      </c>
      <c r="F19" s="58" t="s">
        <v>135</v>
      </c>
    </row>
    <row r="20" spans="2:6" ht="12.75">
      <c r="B20" s="15"/>
      <c r="C20" s="10" t="s">
        <v>132</v>
      </c>
      <c r="D20" s="10">
        <v>11</v>
      </c>
      <c r="E20" s="71">
        <v>56173</v>
      </c>
      <c r="F20" s="58" t="s">
        <v>136</v>
      </c>
    </row>
    <row r="21" spans="2:6" ht="13.5" thickBot="1">
      <c r="B21" s="31" t="s">
        <v>16</v>
      </c>
      <c r="C21" s="33"/>
      <c r="D21" s="33"/>
      <c r="E21" s="69">
        <f>SUM(E17:E20)</f>
        <v>83781</v>
      </c>
      <c r="F21" s="63"/>
    </row>
    <row r="22" spans="2:6" ht="12.75">
      <c r="B22" s="36" t="s">
        <v>17</v>
      </c>
      <c r="C22" s="37" t="s">
        <v>132</v>
      </c>
      <c r="D22" s="37">
        <v>11</v>
      </c>
      <c r="E22" s="65">
        <v>13237</v>
      </c>
      <c r="F22" s="28" t="s">
        <v>36</v>
      </c>
    </row>
    <row r="23" spans="2:6" ht="12.75">
      <c r="B23" s="15"/>
      <c r="C23" s="7" t="s">
        <v>132</v>
      </c>
      <c r="D23" s="7">
        <v>17</v>
      </c>
      <c r="E23" s="66">
        <v>18740</v>
      </c>
      <c r="F23" s="13" t="s">
        <v>36</v>
      </c>
    </row>
    <row r="24" spans="2:6" ht="13.5" thickBot="1">
      <c r="B24" s="17" t="s">
        <v>18</v>
      </c>
      <c r="C24" s="39"/>
      <c r="D24" s="39"/>
      <c r="E24" s="67">
        <f>SUM(E22:E23)</f>
        <v>31977</v>
      </c>
      <c r="F24" s="64"/>
    </row>
    <row r="25" spans="2:6" ht="12.75">
      <c r="B25" s="22" t="s">
        <v>19</v>
      </c>
      <c r="C25" s="43" t="s">
        <v>132</v>
      </c>
      <c r="D25" s="43">
        <v>17</v>
      </c>
      <c r="E25" s="72">
        <v>597</v>
      </c>
      <c r="F25" s="24" t="s">
        <v>37</v>
      </c>
    </row>
    <row r="26" spans="2:6" ht="12.75">
      <c r="B26" s="15"/>
      <c r="C26" s="7" t="s">
        <v>132</v>
      </c>
      <c r="D26" s="7">
        <v>11</v>
      </c>
      <c r="E26" s="66">
        <v>419</v>
      </c>
      <c r="F26" s="13" t="s">
        <v>37</v>
      </c>
    </row>
    <row r="27" spans="2:6" ht="13.5" thickBot="1">
      <c r="B27" s="17" t="s">
        <v>20</v>
      </c>
      <c r="C27" s="18"/>
      <c r="D27" s="18"/>
      <c r="E27" s="67">
        <f>SUM(E25:E26)</f>
        <v>1016</v>
      </c>
      <c r="F27" s="19"/>
    </row>
    <row r="28" spans="2:6" ht="12.75">
      <c r="B28" s="22" t="s">
        <v>21</v>
      </c>
      <c r="C28" s="43" t="s">
        <v>132</v>
      </c>
      <c r="D28" s="43">
        <v>11</v>
      </c>
      <c r="E28" s="72">
        <v>4357</v>
      </c>
      <c r="F28" s="13" t="s">
        <v>28</v>
      </c>
    </row>
    <row r="29" spans="2:6" ht="12.75">
      <c r="B29" s="15"/>
      <c r="C29" s="7" t="s">
        <v>132</v>
      </c>
      <c r="D29" s="7">
        <v>17</v>
      </c>
      <c r="E29" s="66">
        <v>6211</v>
      </c>
      <c r="F29" s="13" t="s">
        <v>28</v>
      </c>
    </row>
    <row r="30" spans="2:6" ht="13.5" thickBot="1">
      <c r="B30" s="31" t="s">
        <v>22</v>
      </c>
      <c r="C30" s="41"/>
      <c r="D30" s="41"/>
      <c r="E30" s="69">
        <f>SUM(E28:E29)</f>
        <v>10568</v>
      </c>
      <c r="F30" s="42"/>
    </row>
    <row r="31" spans="2:6" ht="12.75">
      <c r="B31" s="36" t="s">
        <v>23</v>
      </c>
      <c r="C31" s="37" t="s">
        <v>132</v>
      </c>
      <c r="D31" s="37">
        <v>11</v>
      </c>
      <c r="E31" s="65">
        <v>126</v>
      </c>
      <c r="F31" s="28" t="s">
        <v>29</v>
      </c>
    </row>
    <row r="32" spans="2:6" ht="12.75">
      <c r="B32" s="15"/>
      <c r="C32" s="7" t="s">
        <v>132</v>
      </c>
      <c r="D32" s="7">
        <v>17</v>
      </c>
      <c r="E32" s="66">
        <v>175</v>
      </c>
      <c r="F32" s="13" t="s">
        <v>29</v>
      </c>
    </row>
    <row r="33" spans="2:6" ht="13.5" thickBot="1">
      <c r="B33" s="17" t="s">
        <v>24</v>
      </c>
      <c r="C33" s="18"/>
      <c r="D33" s="18"/>
      <c r="E33" s="67">
        <f>SUM(E31:E32)</f>
        <v>301</v>
      </c>
      <c r="F33" s="19"/>
    </row>
    <row r="34" spans="2:6" ht="12.75">
      <c r="B34" s="22" t="s">
        <v>25</v>
      </c>
      <c r="C34" s="43" t="s">
        <v>132</v>
      </c>
      <c r="D34" s="43">
        <v>17</v>
      </c>
      <c r="E34" s="72">
        <v>681</v>
      </c>
      <c r="F34" s="24" t="s">
        <v>38</v>
      </c>
    </row>
    <row r="35" spans="2:6" ht="12.75">
      <c r="B35" s="15"/>
      <c r="C35" s="7" t="s">
        <v>132</v>
      </c>
      <c r="D35" s="12">
        <v>11</v>
      </c>
      <c r="E35" s="66">
        <v>712</v>
      </c>
      <c r="F35" s="13" t="s">
        <v>38</v>
      </c>
    </row>
    <row r="36" spans="2:6" ht="13.5" thickBot="1">
      <c r="B36" s="17" t="s">
        <v>26</v>
      </c>
      <c r="C36" s="18"/>
      <c r="D36" s="18"/>
      <c r="E36" s="67">
        <f>SUM(E34:E35)</f>
        <v>1393</v>
      </c>
      <c r="F36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8515625" style="0" customWidth="1"/>
    <col min="2" max="2" width="12.421875" style="0" customWidth="1"/>
    <col min="3" max="3" width="14.140625" style="0" customWidth="1"/>
    <col min="4" max="4" width="24.140625" style="0" customWidth="1"/>
    <col min="5" max="5" width="13.421875" style="0" customWidth="1"/>
    <col min="6" max="6" width="2.00390625" style="0" customWidth="1"/>
  </cols>
  <sheetData>
    <row r="1" spans="1:2" ht="12.75">
      <c r="A1" s="1" t="s">
        <v>35</v>
      </c>
      <c r="B1" s="1"/>
    </row>
    <row r="2" spans="1:2" ht="12.75">
      <c r="A2" s="6" t="s">
        <v>33</v>
      </c>
      <c r="B2" s="6"/>
    </row>
    <row r="3" ht="12.75">
      <c r="B3" s="1" t="s">
        <v>34</v>
      </c>
    </row>
    <row r="4" ht="12.75">
      <c r="B4" s="1"/>
    </row>
    <row r="5" spans="2:4" ht="12.75">
      <c r="B5" s="1"/>
      <c r="C5" s="5" t="s">
        <v>27</v>
      </c>
      <c r="D5" s="4" t="s">
        <v>140</v>
      </c>
    </row>
    <row r="6" ht="13.5" thickBot="1"/>
    <row r="7" spans="1:5" ht="60.75" customHeight="1" thickBot="1">
      <c r="A7" s="54" t="s">
        <v>5</v>
      </c>
      <c r="B7" s="55" t="s">
        <v>6</v>
      </c>
      <c r="C7" s="56" t="s">
        <v>7</v>
      </c>
      <c r="D7" s="55" t="s">
        <v>8</v>
      </c>
      <c r="E7" s="57" t="s">
        <v>9</v>
      </c>
    </row>
    <row r="8" spans="1:5" ht="12.75">
      <c r="A8" s="77">
        <v>33</v>
      </c>
      <c r="B8" s="49">
        <v>41970</v>
      </c>
      <c r="C8" s="23">
        <v>743</v>
      </c>
      <c r="D8" s="23" t="s">
        <v>44</v>
      </c>
      <c r="E8" s="24">
        <v>748.68</v>
      </c>
    </row>
    <row r="9" spans="1:5" ht="12.75">
      <c r="A9" s="16">
        <v>34</v>
      </c>
      <c r="B9" s="8">
        <v>41970</v>
      </c>
      <c r="C9" s="7">
        <v>744</v>
      </c>
      <c r="D9" s="7" t="s">
        <v>40</v>
      </c>
      <c r="E9" s="13">
        <v>120.86</v>
      </c>
    </row>
    <row r="10" spans="1:5" ht="12.75">
      <c r="A10" s="16">
        <v>35</v>
      </c>
      <c r="B10" s="8">
        <v>41970</v>
      </c>
      <c r="C10" s="7">
        <v>745</v>
      </c>
      <c r="D10" s="7" t="s">
        <v>75</v>
      </c>
      <c r="E10" s="13">
        <v>871.53</v>
      </c>
    </row>
    <row r="11" spans="1:5" ht="12.75">
      <c r="A11" s="16">
        <v>36</v>
      </c>
      <c r="B11" s="8">
        <v>41970</v>
      </c>
      <c r="C11" s="7">
        <v>746</v>
      </c>
      <c r="D11" s="7" t="s">
        <v>76</v>
      </c>
      <c r="E11" s="13">
        <v>1006.43</v>
      </c>
    </row>
    <row r="12" spans="1:5" ht="12.75">
      <c r="A12" s="16">
        <v>37</v>
      </c>
      <c r="B12" s="8">
        <v>41970</v>
      </c>
      <c r="C12" s="7">
        <v>747</v>
      </c>
      <c r="D12" s="7" t="s">
        <v>51</v>
      </c>
      <c r="E12" s="13">
        <v>1872</v>
      </c>
    </row>
    <row r="13" spans="1:5" ht="12.75">
      <c r="A13" s="16">
        <v>38</v>
      </c>
      <c r="B13" s="8">
        <v>41970</v>
      </c>
      <c r="C13" s="7">
        <v>748</v>
      </c>
      <c r="D13" s="7" t="s">
        <v>77</v>
      </c>
      <c r="E13" s="13">
        <v>946.96</v>
      </c>
    </row>
    <row r="14" spans="1:5" ht="12.75">
      <c r="A14" s="16">
        <v>39</v>
      </c>
      <c r="B14" s="8">
        <v>41970</v>
      </c>
      <c r="C14" s="7">
        <v>749</v>
      </c>
      <c r="D14" s="7" t="s">
        <v>78</v>
      </c>
      <c r="E14" s="13">
        <v>372</v>
      </c>
    </row>
    <row r="15" spans="1:5" ht="12.75">
      <c r="A15" s="16">
        <v>40</v>
      </c>
      <c r="B15" s="8">
        <v>41970</v>
      </c>
      <c r="C15" s="7">
        <v>750</v>
      </c>
      <c r="D15" s="7" t="s">
        <v>79</v>
      </c>
      <c r="E15" s="13">
        <v>124.56</v>
      </c>
    </row>
    <row r="16" spans="1:5" ht="12.75">
      <c r="A16" s="16">
        <v>41</v>
      </c>
      <c r="B16" s="8">
        <v>41970</v>
      </c>
      <c r="C16" s="7">
        <v>751</v>
      </c>
      <c r="D16" s="7" t="s">
        <v>41</v>
      </c>
      <c r="E16" s="13">
        <v>3177.99</v>
      </c>
    </row>
    <row r="17" spans="1:5" ht="12.75">
      <c r="A17" s="16">
        <v>42</v>
      </c>
      <c r="B17" s="8">
        <v>41970</v>
      </c>
      <c r="C17" s="7">
        <v>752</v>
      </c>
      <c r="D17" s="7" t="s">
        <v>80</v>
      </c>
      <c r="E17" s="13">
        <v>1000</v>
      </c>
    </row>
    <row r="18" spans="1:5" ht="12.75">
      <c r="A18" s="16">
        <v>43</v>
      </c>
      <c r="B18" s="8">
        <v>41970</v>
      </c>
      <c r="C18" s="7">
        <v>753</v>
      </c>
      <c r="D18" s="7" t="s">
        <v>81</v>
      </c>
      <c r="E18" s="13">
        <v>183.67</v>
      </c>
    </row>
    <row r="19" spans="1:5" ht="12.75">
      <c r="A19" s="16">
        <v>44</v>
      </c>
      <c r="B19" s="8">
        <v>41970</v>
      </c>
      <c r="C19" s="7">
        <v>754</v>
      </c>
      <c r="D19" s="7" t="s">
        <v>82</v>
      </c>
      <c r="E19" s="13">
        <v>577.53</v>
      </c>
    </row>
    <row r="20" spans="1:5" ht="12.75">
      <c r="A20" s="16">
        <v>45</v>
      </c>
      <c r="B20" s="8">
        <v>41970</v>
      </c>
      <c r="C20" s="7">
        <v>755</v>
      </c>
      <c r="D20" s="7" t="s">
        <v>83</v>
      </c>
      <c r="E20" s="13">
        <v>80</v>
      </c>
    </row>
    <row r="21" spans="1:5" ht="12.75">
      <c r="A21" s="16">
        <v>46</v>
      </c>
      <c r="B21" s="8">
        <v>41970</v>
      </c>
      <c r="C21" s="7">
        <v>756</v>
      </c>
      <c r="D21" s="7" t="s">
        <v>83</v>
      </c>
      <c r="E21" s="13">
        <v>2033.6</v>
      </c>
    </row>
    <row r="22" spans="1:5" ht="12.75">
      <c r="A22" s="16">
        <v>47</v>
      </c>
      <c r="B22" s="8">
        <v>41970</v>
      </c>
      <c r="C22" s="7">
        <v>757</v>
      </c>
      <c r="D22" s="7" t="s">
        <v>84</v>
      </c>
      <c r="E22" s="13">
        <v>752</v>
      </c>
    </row>
    <row r="23" spans="1:5" ht="12.75">
      <c r="A23" s="16">
        <v>48</v>
      </c>
      <c r="B23" s="8">
        <v>41970</v>
      </c>
      <c r="C23" s="7">
        <v>758</v>
      </c>
      <c r="D23" s="7" t="s">
        <v>85</v>
      </c>
      <c r="E23" s="13">
        <v>3486</v>
      </c>
    </row>
    <row r="24" spans="1:5" ht="12.75">
      <c r="A24" s="16">
        <v>49</v>
      </c>
      <c r="B24" s="8">
        <v>41970</v>
      </c>
      <c r="C24" s="7">
        <v>759</v>
      </c>
      <c r="D24" s="7" t="s">
        <v>45</v>
      </c>
      <c r="E24" s="13">
        <v>1200</v>
      </c>
    </row>
    <row r="25" spans="1:5" ht="12.75">
      <c r="A25" s="16">
        <v>50</v>
      </c>
      <c r="B25" s="8">
        <v>41970</v>
      </c>
      <c r="C25" s="7">
        <v>760</v>
      </c>
      <c r="D25" s="7" t="s">
        <v>45</v>
      </c>
      <c r="E25" s="13">
        <v>30</v>
      </c>
    </row>
    <row r="26" spans="1:5" ht="12.75">
      <c r="A26" s="16">
        <v>51</v>
      </c>
      <c r="B26" s="8">
        <v>41970</v>
      </c>
      <c r="C26" s="7">
        <v>761</v>
      </c>
      <c r="D26" s="7" t="s">
        <v>45</v>
      </c>
      <c r="E26" s="13">
        <v>96</v>
      </c>
    </row>
    <row r="27" spans="1:5" ht="12.75">
      <c r="A27" s="16">
        <v>52</v>
      </c>
      <c r="B27" s="8">
        <v>41970</v>
      </c>
      <c r="C27" s="7">
        <v>763</v>
      </c>
      <c r="D27" s="7" t="s">
        <v>51</v>
      </c>
      <c r="E27" s="13">
        <v>100</v>
      </c>
    </row>
    <row r="28" spans="1:5" ht="12.75">
      <c r="A28" s="16">
        <v>53</v>
      </c>
      <c r="B28" s="8">
        <v>41970</v>
      </c>
      <c r="C28" s="7">
        <v>764</v>
      </c>
      <c r="D28" s="7" t="s">
        <v>51</v>
      </c>
      <c r="E28" s="13">
        <v>274.48</v>
      </c>
    </row>
    <row r="29" spans="1:5" ht="12.75">
      <c r="A29" s="16">
        <v>54</v>
      </c>
      <c r="B29" s="8">
        <v>41970</v>
      </c>
      <c r="C29" s="7">
        <v>765</v>
      </c>
      <c r="D29" s="7" t="s">
        <v>86</v>
      </c>
      <c r="E29" s="13">
        <v>178</v>
      </c>
    </row>
    <row r="30" spans="1:5" ht="12.75">
      <c r="A30" s="16">
        <v>55</v>
      </c>
      <c r="B30" s="8">
        <v>41970</v>
      </c>
      <c r="C30" s="7">
        <v>766</v>
      </c>
      <c r="D30" s="7" t="s">
        <v>87</v>
      </c>
      <c r="E30" s="13">
        <v>80</v>
      </c>
    </row>
    <row r="31" spans="1:5" ht="12.75">
      <c r="A31" s="16">
        <v>56</v>
      </c>
      <c r="B31" s="8">
        <v>41971</v>
      </c>
      <c r="C31" s="7">
        <v>768</v>
      </c>
      <c r="D31" s="7" t="s">
        <v>88</v>
      </c>
      <c r="E31" s="13">
        <v>2020</v>
      </c>
    </row>
    <row r="32" spans="1:5" ht="12.75">
      <c r="A32" s="16">
        <v>57</v>
      </c>
      <c r="B32" s="8">
        <v>41971</v>
      </c>
      <c r="C32" s="7">
        <v>769</v>
      </c>
      <c r="D32" s="7" t="s">
        <v>96</v>
      </c>
      <c r="E32" s="13">
        <v>1170</v>
      </c>
    </row>
    <row r="33" spans="1:5" ht="12.75">
      <c r="A33" s="16">
        <v>58</v>
      </c>
      <c r="B33" s="8">
        <v>41971</v>
      </c>
      <c r="C33" s="7">
        <v>770</v>
      </c>
      <c r="D33" s="7" t="s">
        <v>89</v>
      </c>
      <c r="E33" s="13">
        <v>506.48</v>
      </c>
    </row>
    <row r="34" spans="1:5" ht="12.75">
      <c r="A34" s="16">
        <v>59</v>
      </c>
      <c r="B34" s="8">
        <v>41971</v>
      </c>
      <c r="C34" s="76">
        <v>771</v>
      </c>
      <c r="D34" s="7" t="s">
        <v>90</v>
      </c>
      <c r="E34" s="13">
        <v>3803.7</v>
      </c>
    </row>
    <row r="35" spans="1:5" ht="12.75">
      <c r="A35" s="16">
        <v>60</v>
      </c>
      <c r="B35" s="8">
        <v>41971</v>
      </c>
      <c r="C35" s="7">
        <v>772</v>
      </c>
      <c r="D35" s="7" t="s">
        <v>91</v>
      </c>
      <c r="E35" s="13">
        <v>375</v>
      </c>
    </row>
    <row r="36" spans="1:5" ht="12.75">
      <c r="A36" s="16">
        <v>61</v>
      </c>
      <c r="B36" s="8">
        <v>41971</v>
      </c>
      <c r="C36" s="7">
        <v>773</v>
      </c>
      <c r="D36" s="7" t="s">
        <v>48</v>
      </c>
      <c r="E36" s="13">
        <v>8.98</v>
      </c>
    </row>
    <row r="37" spans="1:5" ht="12.75">
      <c r="A37" s="16">
        <v>62</v>
      </c>
      <c r="B37" s="8">
        <v>41971</v>
      </c>
      <c r="C37" s="7">
        <v>774</v>
      </c>
      <c r="D37" s="7" t="s">
        <v>48</v>
      </c>
      <c r="E37" s="13">
        <v>5000</v>
      </c>
    </row>
    <row r="38" spans="1:5" ht="13.5" thickBot="1">
      <c r="A38" s="52">
        <v>63</v>
      </c>
      <c r="B38" s="53">
        <v>41971</v>
      </c>
      <c r="C38" s="29">
        <v>779</v>
      </c>
      <c r="D38" s="29" t="s">
        <v>92</v>
      </c>
      <c r="E38" s="30">
        <v>799.9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4.28125" style="0" customWidth="1"/>
    <col min="4" max="4" width="8.57421875" style="0" customWidth="1"/>
    <col min="5" max="5" width="17.00390625" style="0" customWidth="1"/>
    <col min="6" max="6" width="33.2812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3"/>
      <c r="D6" s="1"/>
      <c r="E6" s="5" t="s">
        <v>27</v>
      </c>
      <c r="F6" s="4" t="s">
        <v>142</v>
      </c>
    </row>
    <row r="7" spans="3:5" ht="13.5" thickBot="1">
      <c r="C7" s="1"/>
      <c r="D7" s="1"/>
      <c r="E7" s="1"/>
    </row>
    <row r="8" spans="2:6" ht="13.5" thickBot="1">
      <c r="B8" s="73" t="s">
        <v>10</v>
      </c>
      <c r="C8" s="74" t="s">
        <v>1</v>
      </c>
      <c r="D8" s="74" t="s">
        <v>2</v>
      </c>
      <c r="E8" s="74" t="s">
        <v>3</v>
      </c>
      <c r="F8" s="75" t="s">
        <v>4</v>
      </c>
    </row>
    <row r="9" spans="2:6" ht="12.75">
      <c r="B9" s="25" t="s">
        <v>11</v>
      </c>
      <c r="C9" s="26" t="s">
        <v>137</v>
      </c>
      <c r="D9" s="26">
        <v>14</v>
      </c>
      <c r="E9" s="65">
        <v>72998</v>
      </c>
      <c r="F9" s="28" t="s">
        <v>144</v>
      </c>
    </row>
    <row r="10" spans="2:6" ht="12.75">
      <c r="B10" s="20"/>
      <c r="C10" s="7" t="s">
        <v>137</v>
      </c>
      <c r="D10" s="7">
        <v>15</v>
      </c>
      <c r="E10" s="84">
        <v>18644</v>
      </c>
      <c r="F10" s="13" t="s">
        <v>30</v>
      </c>
    </row>
    <row r="11" spans="2:6" ht="12.75">
      <c r="B11" s="20"/>
      <c r="C11" s="7" t="s">
        <v>137</v>
      </c>
      <c r="D11" s="7">
        <v>15</v>
      </c>
      <c r="E11" s="84">
        <v>5842</v>
      </c>
      <c r="F11" s="13" t="s">
        <v>31</v>
      </c>
    </row>
    <row r="12" spans="2:6" ht="12.75">
      <c r="B12" s="20"/>
      <c r="C12" s="7" t="s">
        <v>137</v>
      </c>
      <c r="D12" s="7">
        <v>15</v>
      </c>
      <c r="E12" s="84">
        <v>15096</v>
      </c>
      <c r="F12" s="78" t="s">
        <v>130</v>
      </c>
    </row>
    <row r="13" spans="2:6" ht="12.75">
      <c r="B13" s="20"/>
      <c r="C13" s="7" t="s">
        <v>137</v>
      </c>
      <c r="D13" s="7">
        <v>15</v>
      </c>
      <c r="E13" s="84">
        <v>3426</v>
      </c>
      <c r="F13" s="78" t="s">
        <v>131</v>
      </c>
    </row>
    <row r="14" spans="2:6" ht="13.5" thickBot="1">
      <c r="B14" s="17" t="s">
        <v>12</v>
      </c>
      <c r="C14" s="29"/>
      <c r="D14" s="29"/>
      <c r="E14" s="85">
        <f>SUM(E9:E13)</f>
        <v>116006</v>
      </c>
      <c r="F14" s="79"/>
    </row>
    <row r="15" spans="2:6" ht="12.75">
      <c r="B15" s="36" t="s">
        <v>13</v>
      </c>
      <c r="C15" s="26" t="s">
        <v>137</v>
      </c>
      <c r="D15" s="26">
        <v>15</v>
      </c>
      <c r="E15" s="86">
        <v>26</v>
      </c>
      <c r="F15" s="80" t="s">
        <v>139</v>
      </c>
    </row>
    <row r="16" spans="2:6" ht="12.75">
      <c r="B16" s="15"/>
      <c r="C16" s="7" t="s">
        <v>137</v>
      </c>
      <c r="D16" s="12">
        <v>16</v>
      </c>
      <c r="E16" s="84">
        <v>13</v>
      </c>
      <c r="F16" s="81" t="s">
        <v>139</v>
      </c>
    </row>
    <row r="17" spans="2:6" ht="13.5" thickBot="1">
      <c r="B17" s="17" t="s">
        <v>14</v>
      </c>
      <c r="C17" s="29"/>
      <c r="D17" s="18"/>
      <c r="E17" s="85">
        <f>SUM(E15:E16)</f>
        <v>39</v>
      </c>
      <c r="F17" s="79"/>
    </row>
    <row r="18" spans="2:6" ht="12.75">
      <c r="B18" s="36" t="s">
        <v>15</v>
      </c>
      <c r="C18" s="61" t="s">
        <v>137</v>
      </c>
      <c r="D18" s="61">
        <v>15</v>
      </c>
      <c r="E18" s="86">
        <v>19106</v>
      </c>
      <c r="F18" s="82" t="s">
        <v>141</v>
      </c>
    </row>
    <row r="19" spans="2:6" ht="12.75">
      <c r="B19" s="15"/>
      <c r="C19" s="10" t="s">
        <v>137</v>
      </c>
      <c r="D19" s="10">
        <v>15</v>
      </c>
      <c r="E19" s="87">
        <v>425</v>
      </c>
      <c r="F19" s="83" t="s">
        <v>134</v>
      </c>
    </row>
    <row r="20" spans="2:6" ht="12.75">
      <c r="B20" s="15"/>
      <c r="C20" s="10" t="s">
        <v>137</v>
      </c>
      <c r="D20" s="10">
        <v>15</v>
      </c>
      <c r="E20" s="87">
        <v>528</v>
      </c>
      <c r="F20" s="83" t="s">
        <v>135</v>
      </c>
    </row>
    <row r="21" spans="2:6" ht="12.75">
      <c r="B21" s="15"/>
      <c r="C21" s="10" t="s">
        <v>137</v>
      </c>
      <c r="D21" s="10">
        <v>15</v>
      </c>
      <c r="E21" s="87">
        <v>238</v>
      </c>
      <c r="F21" s="58" t="s">
        <v>136</v>
      </c>
    </row>
    <row r="22" spans="2:6" ht="12.75">
      <c r="B22" s="15"/>
      <c r="C22" s="10" t="s">
        <v>137</v>
      </c>
      <c r="D22" s="10">
        <v>29</v>
      </c>
      <c r="E22" s="87">
        <v>356061</v>
      </c>
      <c r="F22" s="58" t="s">
        <v>133</v>
      </c>
    </row>
    <row r="23" spans="2:6" ht="12.75">
      <c r="B23" s="15"/>
      <c r="C23" s="10" t="s">
        <v>137</v>
      </c>
      <c r="D23" s="10">
        <v>29</v>
      </c>
      <c r="E23" s="87">
        <v>74259</v>
      </c>
      <c r="F23" s="58" t="s">
        <v>134</v>
      </c>
    </row>
    <row r="24" spans="2:6" ht="12.75">
      <c r="B24" s="15"/>
      <c r="C24" s="10" t="s">
        <v>137</v>
      </c>
      <c r="D24" s="10">
        <v>29</v>
      </c>
      <c r="E24" s="87">
        <v>86351</v>
      </c>
      <c r="F24" s="58" t="s">
        <v>135</v>
      </c>
    </row>
    <row r="25" spans="2:6" ht="12.75">
      <c r="B25" s="15"/>
      <c r="C25" s="10" t="s">
        <v>137</v>
      </c>
      <c r="D25" s="10">
        <v>29</v>
      </c>
      <c r="E25" s="87">
        <v>33784</v>
      </c>
      <c r="F25" s="58" t="s">
        <v>136</v>
      </c>
    </row>
    <row r="26" spans="2:6" ht="13.5" thickBot="1">
      <c r="B26" s="17" t="s">
        <v>16</v>
      </c>
      <c r="C26" s="39"/>
      <c r="D26" s="39"/>
      <c r="E26" s="85">
        <f>SUM(E18:E25)</f>
        <v>570752</v>
      </c>
      <c r="F26" s="40"/>
    </row>
    <row r="27" spans="2:6" ht="12.75">
      <c r="B27" s="22" t="s">
        <v>17</v>
      </c>
      <c r="C27" s="43" t="s">
        <v>137</v>
      </c>
      <c r="D27" s="43">
        <v>15</v>
      </c>
      <c r="E27" s="88">
        <v>18369</v>
      </c>
      <c r="F27" s="24" t="s">
        <v>36</v>
      </c>
    </row>
    <row r="28" spans="2:6" ht="12.75">
      <c r="B28" s="15"/>
      <c r="C28" s="7" t="s">
        <v>137</v>
      </c>
      <c r="D28" s="7">
        <v>29</v>
      </c>
      <c r="E28" s="84">
        <v>87817</v>
      </c>
      <c r="F28" s="13" t="s">
        <v>36</v>
      </c>
    </row>
    <row r="29" spans="2:6" ht="13.5" thickBot="1">
      <c r="B29" s="31" t="s">
        <v>18</v>
      </c>
      <c r="C29" s="33"/>
      <c r="D29" s="33"/>
      <c r="E29" s="89">
        <f>SUM(E27:E28)</f>
        <v>106186</v>
      </c>
      <c r="F29" s="34"/>
    </row>
    <row r="30" spans="2:6" ht="12.75">
      <c r="B30" s="36" t="s">
        <v>19</v>
      </c>
      <c r="C30" s="37" t="s">
        <v>137</v>
      </c>
      <c r="D30" s="37">
        <v>15</v>
      </c>
      <c r="E30" s="90">
        <v>586</v>
      </c>
      <c r="F30" s="28" t="s">
        <v>37</v>
      </c>
    </row>
    <row r="31" spans="2:6" ht="12.75">
      <c r="B31" s="15"/>
      <c r="C31" s="7" t="s">
        <v>137</v>
      </c>
      <c r="D31" s="7">
        <v>29</v>
      </c>
      <c r="E31" s="84">
        <v>2760</v>
      </c>
      <c r="F31" s="13" t="s">
        <v>37</v>
      </c>
    </row>
    <row r="32" spans="2:6" ht="13.5" thickBot="1">
      <c r="B32" s="17" t="s">
        <v>20</v>
      </c>
      <c r="C32" s="18"/>
      <c r="D32" s="18"/>
      <c r="E32" s="85">
        <f>SUM(E30:E31)</f>
        <v>3346</v>
      </c>
      <c r="F32" s="19"/>
    </row>
    <row r="33" spans="2:6" ht="12.75">
      <c r="B33" s="22"/>
      <c r="C33" s="43" t="s">
        <v>137</v>
      </c>
      <c r="D33" s="43">
        <v>29</v>
      </c>
      <c r="E33" s="88">
        <v>28634</v>
      </c>
      <c r="F33" s="24" t="s">
        <v>143</v>
      </c>
    </row>
    <row r="34" spans="2:6" ht="12.75">
      <c r="B34" s="15"/>
      <c r="C34" s="7" t="s">
        <v>137</v>
      </c>
      <c r="D34" s="7">
        <v>15</v>
      </c>
      <c r="E34" s="87">
        <v>6094</v>
      </c>
      <c r="F34" s="13" t="s">
        <v>143</v>
      </c>
    </row>
    <row r="35" spans="2:6" ht="13.5" thickBot="1">
      <c r="B35" s="31" t="s">
        <v>22</v>
      </c>
      <c r="C35" s="41"/>
      <c r="D35" s="41"/>
      <c r="E35" s="89">
        <f>SUM(E33:E34)</f>
        <v>34728</v>
      </c>
      <c r="F35" s="42"/>
    </row>
    <row r="36" spans="2:6" ht="12.75">
      <c r="B36" s="36" t="s">
        <v>23</v>
      </c>
      <c r="C36" s="37" t="s">
        <v>137</v>
      </c>
      <c r="D36" s="37">
        <v>15</v>
      </c>
      <c r="E36" s="90">
        <v>174</v>
      </c>
      <c r="F36" s="28" t="s">
        <v>29</v>
      </c>
    </row>
    <row r="37" spans="2:6" ht="12.75">
      <c r="B37" s="15"/>
      <c r="C37" s="12" t="s">
        <v>137</v>
      </c>
      <c r="D37" s="12">
        <v>29</v>
      </c>
      <c r="E37" s="84">
        <v>832</v>
      </c>
      <c r="F37" s="13" t="s">
        <v>29</v>
      </c>
    </row>
    <row r="38" spans="2:6" ht="12.75" customHeight="1" thickBot="1">
      <c r="B38" s="17" t="s">
        <v>24</v>
      </c>
      <c r="C38" s="18"/>
      <c r="D38" s="18"/>
      <c r="E38" s="85">
        <f>SUM(E36:E37)</f>
        <v>1006</v>
      </c>
      <c r="F38" s="19"/>
    </row>
    <row r="39" spans="2:6" ht="12.75">
      <c r="B39" s="22" t="s">
        <v>25</v>
      </c>
      <c r="C39" s="43" t="s">
        <v>137</v>
      </c>
      <c r="D39" s="43">
        <v>15</v>
      </c>
      <c r="E39" s="88">
        <v>996</v>
      </c>
      <c r="F39" s="24" t="s">
        <v>38</v>
      </c>
    </row>
    <row r="40" spans="2:6" ht="12.75">
      <c r="B40" s="15"/>
      <c r="C40" s="7" t="s">
        <v>137</v>
      </c>
      <c r="D40" s="12">
        <v>29</v>
      </c>
      <c r="E40" s="84">
        <v>4684</v>
      </c>
      <c r="F40" s="13" t="s">
        <v>38</v>
      </c>
    </row>
    <row r="41" spans="2:6" ht="13.5" thickBot="1">
      <c r="B41" s="17" t="s">
        <v>26</v>
      </c>
      <c r="C41" s="18"/>
      <c r="D41" s="18"/>
      <c r="E41" s="67">
        <f>SUM(E39:E40)</f>
        <v>5680</v>
      </c>
      <c r="F41" s="1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17.140625" style="0" customWidth="1"/>
    <col min="4" max="4" width="22.140625" style="0" customWidth="1"/>
    <col min="5" max="5" width="16.28125" style="0" customWidth="1"/>
  </cols>
  <sheetData>
    <row r="1" spans="1:2" ht="12.75">
      <c r="A1" s="1" t="s">
        <v>35</v>
      </c>
      <c r="B1" s="1"/>
    </row>
    <row r="2" spans="1:2" ht="12.75">
      <c r="A2" s="6" t="s">
        <v>33</v>
      </c>
      <c r="B2" s="6"/>
    </row>
    <row r="3" ht="12.75">
      <c r="B3" s="1" t="s">
        <v>34</v>
      </c>
    </row>
    <row r="4" ht="12.75">
      <c r="B4" s="1"/>
    </row>
    <row r="5" spans="2:4" ht="12.75">
      <c r="B5" s="1"/>
      <c r="C5" s="5" t="s">
        <v>27</v>
      </c>
      <c r="D5" s="4" t="s">
        <v>142</v>
      </c>
    </row>
    <row r="6" ht="13.5" thickBot="1"/>
    <row r="7" spans="1:5" ht="51.75" thickBot="1">
      <c r="A7" s="91" t="s">
        <v>5</v>
      </c>
      <c r="B7" s="92" t="s">
        <v>6</v>
      </c>
      <c r="C7" s="93" t="s">
        <v>7</v>
      </c>
      <c r="D7" s="92" t="s">
        <v>8</v>
      </c>
      <c r="E7" s="94" t="s">
        <v>9</v>
      </c>
    </row>
    <row r="8" spans="1:5" ht="12.75">
      <c r="A8" s="77">
        <v>63</v>
      </c>
      <c r="B8" s="49">
        <v>41995</v>
      </c>
      <c r="C8" s="23">
        <v>816</v>
      </c>
      <c r="D8" s="23" t="s">
        <v>93</v>
      </c>
      <c r="E8" s="24">
        <v>2000</v>
      </c>
    </row>
    <row r="9" spans="1:5" ht="12.75">
      <c r="A9" s="16">
        <v>64</v>
      </c>
      <c r="B9" s="8">
        <v>41996</v>
      </c>
      <c r="C9" s="7">
        <v>817</v>
      </c>
      <c r="D9" s="7" t="s">
        <v>94</v>
      </c>
      <c r="E9" s="13">
        <v>240.56</v>
      </c>
    </row>
    <row r="10" spans="1:5" ht="12.75">
      <c r="A10" s="16">
        <v>65</v>
      </c>
      <c r="B10" s="8">
        <v>41996</v>
      </c>
      <c r="C10" s="7">
        <v>818</v>
      </c>
      <c r="D10" s="7" t="s">
        <v>95</v>
      </c>
      <c r="E10" s="13">
        <v>336.5</v>
      </c>
    </row>
    <row r="11" spans="1:5" ht="12.75">
      <c r="A11" s="16">
        <v>66</v>
      </c>
      <c r="B11" s="8">
        <v>41996</v>
      </c>
      <c r="C11" s="7">
        <v>819</v>
      </c>
      <c r="D11" s="7" t="s">
        <v>95</v>
      </c>
      <c r="E11" s="13">
        <v>44.03</v>
      </c>
    </row>
    <row r="12" spans="1:5" ht="12.75">
      <c r="A12" s="16">
        <v>67</v>
      </c>
      <c r="B12" s="8">
        <v>41996</v>
      </c>
      <c r="C12" s="7">
        <v>820</v>
      </c>
      <c r="D12" s="7" t="s">
        <v>97</v>
      </c>
      <c r="E12" s="78">
        <v>651.2</v>
      </c>
    </row>
    <row r="13" spans="1:5" ht="12.75">
      <c r="A13" s="16">
        <v>68</v>
      </c>
      <c r="B13" s="8">
        <v>41996</v>
      </c>
      <c r="C13" s="7">
        <v>821</v>
      </c>
      <c r="D13" s="7" t="s">
        <v>98</v>
      </c>
      <c r="E13" s="13">
        <v>601.66</v>
      </c>
    </row>
    <row r="14" spans="1:5" ht="12.75">
      <c r="A14" s="16">
        <v>69</v>
      </c>
      <c r="B14" s="8">
        <v>41996</v>
      </c>
      <c r="C14" s="7">
        <v>822</v>
      </c>
      <c r="D14" s="7" t="s">
        <v>98</v>
      </c>
      <c r="E14" s="13">
        <v>477.08</v>
      </c>
    </row>
    <row r="15" spans="1:5" ht="12.75">
      <c r="A15" s="16">
        <v>70</v>
      </c>
      <c r="B15" s="8">
        <v>41996</v>
      </c>
      <c r="C15" s="7">
        <v>823</v>
      </c>
      <c r="D15" s="7" t="s">
        <v>99</v>
      </c>
      <c r="E15" s="13">
        <v>400</v>
      </c>
    </row>
    <row r="16" spans="1:5" ht="12.75">
      <c r="A16" s="16">
        <v>71</v>
      </c>
      <c r="B16" s="8">
        <v>41996</v>
      </c>
      <c r="C16" s="7">
        <v>824</v>
      </c>
      <c r="D16" s="7" t="s">
        <v>99</v>
      </c>
      <c r="E16" s="13">
        <v>4125</v>
      </c>
    </row>
    <row r="17" spans="1:5" ht="12.75">
      <c r="A17" s="16">
        <v>72</v>
      </c>
      <c r="B17" s="8">
        <v>41996</v>
      </c>
      <c r="C17" s="7">
        <v>825</v>
      </c>
      <c r="D17" s="7" t="s">
        <v>100</v>
      </c>
      <c r="E17" s="13">
        <v>8924.28</v>
      </c>
    </row>
    <row r="18" spans="1:5" ht="12.75">
      <c r="A18" s="16">
        <v>73</v>
      </c>
      <c r="B18" s="8">
        <v>41996</v>
      </c>
      <c r="C18" s="7">
        <v>826</v>
      </c>
      <c r="D18" s="7" t="s">
        <v>101</v>
      </c>
      <c r="E18" s="13">
        <v>127.99</v>
      </c>
    </row>
    <row r="19" spans="1:5" ht="12.75">
      <c r="A19" s="16">
        <v>74</v>
      </c>
      <c r="B19" s="8">
        <v>41996</v>
      </c>
      <c r="C19" s="7">
        <v>827</v>
      </c>
      <c r="D19" s="7" t="s">
        <v>101</v>
      </c>
      <c r="E19" s="13">
        <v>195.95</v>
      </c>
    </row>
    <row r="20" spans="1:5" ht="12.75">
      <c r="A20" s="16">
        <v>75</v>
      </c>
      <c r="B20" s="8">
        <v>41996</v>
      </c>
      <c r="C20" s="7">
        <v>828</v>
      </c>
      <c r="D20" s="7" t="s">
        <v>102</v>
      </c>
      <c r="E20" s="13">
        <v>23.74</v>
      </c>
    </row>
    <row r="21" spans="1:5" ht="12.75">
      <c r="A21" s="16">
        <v>76</v>
      </c>
      <c r="B21" s="8">
        <v>41996</v>
      </c>
      <c r="C21" s="7">
        <v>829</v>
      </c>
      <c r="D21" s="7" t="s">
        <v>47</v>
      </c>
      <c r="E21" s="13">
        <v>1289.49</v>
      </c>
    </row>
    <row r="22" spans="1:5" ht="12.75">
      <c r="A22" s="16">
        <v>77</v>
      </c>
      <c r="B22" s="8">
        <v>41996</v>
      </c>
      <c r="C22" s="7">
        <v>830</v>
      </c>
      <c r="D22" s="7" t="s">
        <v>103</v>
      </c>
      <c r="E22" s="13">
        <v>350</v>
      </c>
    </row>
    <row r="23" spans="1:5" ht="12.75">
      <c r="A23" s="16">
        <v>78</v>
      </c>
      <c r="B23" s="8">
        <v>41996</v>
      </c>
      <c r="C23" s="7">
        <v>831</v>
      </c>
      <c r="D23" s="7" t="s">
        <v>104</v>
      </c>
      <c r="E23" s="13">
        <v>120.7</v>
      </c>
    </row>
    <row r="24" spans="1:5" ht="12.75">
      <c r="A24" s="16">
        <v>79</v>
      </c>
      <c r="B24" s="8">
        <v>41996</v>
      </c>
      <c r="C24" s="7">
        <v>832</v>
      </c>
      <c r="D24" s="7" t="s">
        <v>41</v>
      </c>
      <c r="E24" s="13">
        <v>3178.13</v>
      </c>
    </row>
    <row r="25" spans="1:5" ht="12.75">
      <c r="A25" s="16">
        <v>80</v>
      </c>
      <c r="B25" s="8">
        <v>41996</v>
      </c>
      <c r="C25" s="7">
        <v>833</v>
      </c>
      <c r="D25" s="7" t="s">
        <v>79</v>
      </c>
      <c r="E25" s="13">
        <v>124.56</v>
      </c>
    </row>
    <row r="26" spans="1:5" ht="12.75">
      <c r="A26" s="16">
        <v>81</v>
      </c>
      <c r="B26" s="8">
        <v>41996</v>
      </c>
      <c r="C26" s="7">
        <v>834</v>
      </c>
      <c r="D26" s="7" t="s">
        <v>105</v>
      </c>
      <c r="E26" s="13">
        <v>1006.43</v>
      </c>
    </row>
    <row r="27" spans="1:5" ht="12.75">
      <c r="A27" s="16">
        <v>82</v>
      </c>
      <c r="B27" s="8">
        <v>41996</v>
      </c>
      <c r="C27" s="7">
        <v>835</v>
      </c>
      <c r="D27" s="7" t="s">
        <v>106</v>
      </c>
      <c r="E27" s="13">
        <v>324.03</v>
      </c>
    </row>
    <row r="28" spans="1:5" ht="12.75">
      <c r="A28" s="16">
        <v>83</v>
      </c>
      <c r="B28" s="8">
        <v>41996</v>
      </c>
      <c r="C28" s="7">
        <v>836</v>
      </c>
      <c r="D28" s="7" t="s">
        <v>107</v>
      </c>
      <c r="E28" s="13">
        <v>1000</v>
      </c>
    </row>
    <row r="29" spans="1:5" ht="12.75">
      <c r="A29" s="16">
        <v>84</v>
      </c>
      <c r="B29" s="8">
        <v>41996</v>
      </c>
      <c r="C29" s="7">
        <v>837</v>
      </c>
      <c r="D29" s="7" t="s">
        <v>108</v>
      </c>
      <c r="E29" s="13">
        <v>2264.6</v>
      </c>
    </row>
    <row r="30" spans="1:5" ht="12.75">
      <c r="A30" s="16">
        <v>85</v>
      </c>
      <c r="B30" s="8">
        <v>41996</v>
      </c>
      <c r="C30" s="7">
        <v>838</v>
      </c>
      <c r="D30" s="7" t="s">
        <v>109</v>
      </c>
      <c r="E30" s="13">
        <v>1004.4</v>
      </c>
    </row>
    <row r="31" spans="1:5" ht="12.75">
      <c r="A31" s="16">
        <v>86</v>
      </c>
      <c r="B31" s="8">
        <v>41996</v>
      </c>
      <c r="C31" s="7">
        <v>839</v>
      </c>
      <c r="D31" s="7" t="s">
        <v>110</v>
      </c>
      <c r="E31" s="13">
        <v>949.22</v>
      </c>
    </row>
    <row r="32" spans="1:5" ht="12.75">
      <c r="A32" s="16">
        <v>87</v>
      </c>
      <c r="B32" s="8">
        <v>41996</v>
      </c>
      <c r="C32" s="7">
        <v>840</v>
      </c>
      <c r="D32" s="7" t="s">
        <v>111</v>
      </c>
      <c r="E32" s="13">
        <v>2596.08</v>
      </c>
    </row>
    <row r="33" spans="1:5" ht="12.75">
      <c r="A33" s="16">
        <v>88</v>
      </c>
      <c r="B33" s="8">
        <v>41996</v>
      </c>
      <c r="C33" s="7">
        <v>841</v>
      </c>
      <c r="D33" s="7" t="s">
        <v>112</v>
      </c>
      <c r="E33" s="13">
        <v>5327.99</v>
      </c>
    </row>
    <row r="34" spans="1:5" ht="12.75">
      <c r="A34" s="16">
        <v>89</v>
      </c>
      <c r="B34" s="8">
        <v>41996</v>
      </c>
      <c r="C34" s="76">
        <v>842</v>
      </c>
      <c r="D34" s="7" t="s">
        <v>113</v>
      </c>
      <c r="E34" s="13">
        <v>84</v>
      </c>
    </row>
    <row r="35" spans="1:5" ht="12.75">
      <c r="A35" s="16">
        <v>90</v>
      </c>
      <c r="B35" s="8">
        <v>41996</v>
      </c>
      <c r="C35" s="7">
        <v>843</v>
      </c>
      <c r="D35" s="7" t="s">
        <v>114</v>
      </c>
      <c r="E35" s="13">
        <v>815</v>
      </c>
    </row>
    <row r="36" spans="1:5" ht="12.75">
      <c r="A36" s="16">
        <v>91</v>
      </c>
      <c r="B36" s="8">
        <v>41996</v>
      </c>
      <c r="C36" s="7">
        <v>844</v>
      </c>
      <c r="D36" s="7" t="s">
        <v>115</v>
      </c>
      <c r="E36" s="13">
        <v>208.16</v>
      </c>
    </row>
    <row r="37" spans="1:5" ht="12.75">
      <c r="A37" s="16">
        <v>92</v>
      </c>
      <c r="B37" s="8">
        <v>41996</v>
      </c>
      <c r="C37" s="7">
        <v>845</v>
      </c>
      <c r="D37" s="7" t="s">
        <v>93</v>
      </c>
      <c r="E37" s="13">
        <v>1628</v>
      </c>
    </row>
    <row r="38" spans="1:5" ht="12.75">
      <c r="A38" s="16">
        <v>93</v>
      </c>
      <c r="B38" s="8">
        <v>41996</v>
      </c>
      <c r="C38" s="7">
        <v>846</v>
      </c>
      <c r="D38" s="7" t="s">
        <v>93</v>
      </c>
      <c r="E38" s="13">
        <v>1000</v>
      </c>
    </row>
    <row r="39" spans="1:5" ht="12.75">
      <c r="A39" s="16">
        <v>94</v>
      </c>
      <c r="B39" s="8">
        <v>41996</v>
      </c>
      <c r="C39" s="7">
        <v>847</v>
      </c>
      <c r="D39" s="7" t="s">
        <v>47</v>
      </c>
      <c r="E39" s="13">
        <v>3541.8</v>
      </c>
    </row>
    <row r="40" spans="1:5" ht="12.75">
      <c r="A40" s="16">
        <v>95</v>
      </c>
      <c r="B40" s="8">
        <v>41996</v>
      </c>
      <c r="C40" s="7">
        <v>848</v>
      </c>
      <c r="D40" s="7" t="s">
        <v>116</v>
      </c>
      <c r="E40" s="13">
        <v>362.12</v>
      </c>
    </row>
    <row r="41" spans="1:5" ht="12.75">
      <c r="A41" s="16">
        <v>96</v>
      </c>
      <c r="B41" s="8">
        <v>41996</v>
      </c>
      <c r="C41" s="7">
        <v>849</v>
      </c>
      <c r="D41" s="7" t="s">
        <v>83</v>
      </c>
      <c r="E41" s="13">
        <v>1923.96</v>
      </c>
    </row>
    <row r="42" spans="1:5" ht="12.75">
      <c r="A42" s="16">
        <v>97</v>
      </c>
      <c r="B42" s="8">
        <v>41996</v>
      </c>
      <c r="C42" s="7">
        <v>850</v>
      </c>
      <c r="D42" s="7" t="s">
        <v>83</v>
      </c>
      <c r="E42" s="13">
        <v>80</v>
      </c>
    </row>
    <row r="43" spans="1:5" ht="12.75">
      <c r="A43" s="16">
        <v>98</v>
      </c>
      <c r="B43" s="8">
        <v>41996</v>
      </c>
      <c r="C43" s="7">
        <v>851</v>
      </c>
      <c r="D43" s="7" t="s">
        <v>55</v>
      </c>
      <c r="E43" s="13">
        <v>1200</v>
      </c>
    </row>
    <row r="44" spans="1:5" ht="12.75">
      <c r="A44" s="16">
        <v>99</v>
      </c>
      <c r="B44" s="8">
        <v>41996</v>
      </c>
      <c r="C44" s="7">
        <v>852</v>
      </c>
      <c r="D44" s="7" t="s">
        <v>55</v>
      </c>
      <c r="E44" s="13">
        <v>30</v>
      </c>
    </row>
    <row r="45" spans="1:5" ht="12.75">
      <c r="A45" s="16">
        <v>100</v>
      </c>
      <c r="B45" s="8">
        <v>41996</v>
      </c>
      <c r="C45" s="7">
        <v>853</v>
      </c>
      <c r="D45" s="7" t="s">
        <v>55</v>
      </c>
      <c r="E45" s="13">
        <v>496</v>
      </c>
    </row>
    <row r="46" spans="1:5" ht="12.75">
      <c r="A46" s="16">
        <v>101</v>
      </c>
      <c r="B46" s="8">
        <v>41996</v>
      </c>
      <c r="C46" s="7">
        <v>854</v>
      </c>
      <c r="D46" s="7" t="s">
        <v>53</v>
      </c>
      <c r="E46" s="13">
        <v>229.4</v>
      </c>
    </row>
    <row r="47" spans="1:5" ht="12.75">
      <c r="A47" s="16">
        <v>102</v>
      </c>
      <c r="B47" s="8">
        <v>41996</v>
      </c>
      <c r="C47" s="7">
        <v>855</v>
      </c>
      <c r="D47" s="7" t="s">
        <v>117</v>
      </c>
      <c r="E47" s="13">
        <v>4400</v>
      </c>
    </row>
    <row r="48" spans="1:5" ht="12.75">
      <c r="A48" s="16">
        <v>103</v>
      </c>
      <c r="B48" s="8">
        <v>41996</v>
      </c>
      <c r="C48" s="7">
        <v>856</v>
      </c>
      <c r="D48" s="7" t="s">
        <v>118</v>
      </c>
      <c r="E48" s="13">
        <v>142.9</v>
      </c>
    </row>
    <row r="49" spans="1:5" ht="12.75">
      <c r="A49" s="16">
        <v>104</v>
      </c>
      <c r="B49" s="8">
        <v>41996</v>
      </c>
      <c r="C49" s="7">
        <v>857</v>
      </c>
      <c r="D49" s="7" t="s">
        <v>119</v>
      </c>
      <c r="E49" s="13">
        <v>241.94</v>
      </c>
    </row>
    <row r="50" spans="1:5" ht="12.75">
      <c r="A50" s="16">
        <v>105</v>
      </c>
      <c r="B50" s="8">
        <v>41996</v>
      </c>
      <c r="C50" s="7">
        <v>858</v>
      </c>
      <c r="D50" s="7" t="s">
        <v>120</v>
      </c>
      <c r="E50" s="13">
        <v>534</v>
      </c>
    </row>
    <row r="51" spans="1:5" ht="12.75">
      <c r="A51" s="16">
        <v>106</v>
      </c>
      <c r="B51" s="8">
        <v>41996</v>
      </c>
      <c r="C51" s="7">
        <v>859</v>
      </c>
      <c r="D51" s="7" t="s">
        <v>121</v>
      </c>
      <c r="E51" s="13">
        <v>531</v>
      </c>
    </row>
    <row r="52" spans="1:5" ht="12.75">
      <c r="A52" s="16">
        <v>107</v>
      </c>
      <c r="B52" s="8">
        <v>41996</v>
      </c>
      <c r="C52" s="7">
        <v>860</v>
      </c>
      <c r="D52" s="7" t="s">
        <v>121</v>
      </c>
      <c r="E52" s="13">
        <v>369</v>
      </c>
    </row>
    <row r="53" spans="1:5" ht="12.75">
      <c r="A53" s="16">
        <v>108</v>
      </c>
      <c r="B53" s="8">
        <v>41996</v>
      </c>
      <c r="C53" s="7">
        <v>861</v>
      </c>
      <c r="D53" s="7" t="s">
        <v>102</v>
      </c>
      <c r="E53" s="13">
        <v>692.47</v>
      </c>
    </row>
    <row r="54" spans="1:5" ht="12.75">
      <c r="A54" s="16">
        <v>109</v>
      </c>
      <c r="B54" s="8">
        <v>41996</v>
      </c>
      <c r="C54" s="7">
        <v>862</v>
      </c>
      <c r="D54" s="7" t="s">
        <v>102</v>
      </c>
      <c r="E54" s="13">
        <v>311.96</v>
      </c>
    </row>
    <row r="55" spans="1:5" ht="12.75">
      <c r="A55" s="16">
        <v>110</v>
      </c>
      <c r="B55" s="8">
        <v>41996</v>
      </c>
      <c r="C55" s="7">
        <v>863</v>
      </c>
      <c r="D55" s="7" t="s">
        <v>122</v>
      </c>
      <c r="E55" s="13">
        <v>867.53</v>
      </c>
    </row>
    <row r="56" spans="1:5" ht="12.75">
      <c r="A56" s="16">
        <v>111</v>
      </c>
      <c r="B56" s="8">
        <v>41996</v>
      </c>
      <c r="C56" s="7">
        <v>864</v>
      </c>
      <c r="D56" s="7" t="s">
        <v>52</v>
      </c>
      <c r="E56" s="13">
        <v>320</v>
      </c>
    </row>
    <row r="57" spans="1:5" ht="12.75">
      <c r="A57" s="16">
        <v>112</v>
      </c>
      <c r="B57" s="8">
        <v>41996</v>
      </c>
      <c r="C57" s="7">
        <v>865</v>
      </c>
      <c r="D57" s="7" t="s">
        <v>123</v>
      </c>
      <c r="E57" s="13">
        <v>288</v>
      </c>
    </row>
    <row r="58" spans="1:5" ht="12.75">
      <c r="A58" s="16">
        <v>113</v>
      </c>
      <c r="B58" s="8">
        <v>41996</v>
      </c>
      <c r="C58" s="7">
        <v>866</v>
      </c>
      <c r="D58" s="7" t="s">
        <v>54</v>
      </c>
      <c r="E58" s="13">
        <v>130.05</v>
      </c>
    </row>
    <row r="59" spans="1:5" ht="12.75">
      <c r="A59" s="16">
        <v>114</v>
      </c>
      <c r="B59" s="8">
        <v>42002</v>
      </c>
      <c r="C59" s="7">
        <v>867</v>
      </c>
      <c r="D59" s="7" t="s">
        <v>124</v>
      </c>
      <c r="E59" s="13">
        <v>710.88</v>
      </c>
    </row>
    <row r="60" spans="1:5" ht="12.75">
      <c r="A60" s="16">
        <v>115</v>
      </c>
      <c r="B60" s="8">
        <v>42002</v>
      </c>
      <c r="C60" s="7">
        <v>868</v>
      </c>
      <c r="D60" s="7" t="s">
        <v>43</v>
      </c>
      <c r="E60" s="13">
        <v>200</v>
      </c>
    </row>
    <row r="61" spans="1:5" ht="12.75">
      <c r="A61" s="16">
        <v>116</v>
      </c>
      <c r="B61" s="8">
        <v>42002</v>
      </c>
      <c r="C61" s="7">
        <v>869</v>
      </c>
      <c r="D61" s="7" t="s">
        <v>125</v>
      </c>
      <c r="E61" s="13">
        <v>204.6</v>
      </c>
    </row>
    <row r="62" spans="1:5" ht="12.75">
      <c r="A62" s="16">
        <v>117</v>
      </c>
      <c r="B62" s="8">
        <v>42002</v>
      </c>
      <c r="C62" s="7">
        <v>870</v>
      </c>
      <c r="D62" s="7" t="s">
        <v>101</v>
      </c>
      <c r="E62" s="13">
        <v>729.53</v>
      </c>
    </row>
    <row r="63" spans="1:5" ht="12.75">
      <c r="A63" s="16">
        <v>118</v>
      </c>
      <c r="B63" s="8">
        <v>42002</v>
      </c>
      <c r="C63" s="7">
        <v>871</v>
      </c>
      <c r="D63" s="7" t="s">
        <v>101</v>
      </c>
      <c r="E63" s="13">
        <v>360</v>
      </c>
    </row>
    <row r="64" spans="1:5" ht="12.75">
      <c r="A64" s="16">
        <v>119</v>
      </c>
      <c r="B64" s="8">
        <v>42002</v>
      </c>
      <c r="C64" s="7">
        <v>872</v>
      </c>
      <c r="D64" s="7" t="s">
        <v>101</v>
      </c>
      <c r="E64" s="13">
        <v>99.83</v>
      </c>
    </row>
    <row r="65" spans="1:5" ht="12.75">
      <c r="A65" s="16">
        <v>120</v>
      </c>
      <c r="B65" s="8">
        <v>42002</v>
      </c>
      <c r="C65" s="7">
        <v>873</v>
      </c>
      <c r="D65" s="7" t="s">
        <v>50</v>
      </c>
      <c r="E65" s="13">
        <v>587.45</v>
      </c>
    </row>
    <row r="66" spans="1:5" ht="12.75">
      <c r="A66" s="16">
        <v>121</v>
      </c>
      <c r="B66" s="8">
        <v>42002</v>
      </c>
      <c r="C66" s="7">
        <v>874</v>
      </c>
      <c r="D66" s="7" t="s">
        <v>126</v>
      </c>
      <c r="E66" s="13">
        <v>3360</v>
      </c>
    </row>
    <row r="67" spans="1:5" ht="13.5" thickBot="1">
      <c r="A67" s="52">
        <v>122</v>
      </c>
      <c r="B67" s="53">
        <v>42003</v>
      </c>
      <c r="C67" s="29">
        <v>909</v>
      </c>
      <c r="D67" s="29" t="s">
        <v>127</v>
      </c>
      <c r="E67" s="30">
        <v>688.03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2017-05-10T11:58:19Z</dcterms:modified>
  <cp:category/>
  <cp:version/>
  <cp:contentType/>
  <cp:contentStatus/>
</cp:coreProperties>
</file>