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personal" sheetId="1" r:id="rId1"/>
    <sheet name="materiale" sheetId="2" r:id="rId2"/>
  </sheets>
  <definedNames>
    <definedName name="_xlnm.Print_Area" localSheetId="0">'personal'!$C$1:$G$34</definedName>
  </definedNames>
  <calcPr fullCalcOnLoad="1"/>
</workbook>
</file>

<file path=xl/sharedStrings.xml><?xml version="1.0" encoding="utf-8"?>
<sst xmlns="http://schemas.openxmlformats.org/spreadsheetml/2006/main" count="172" uniqueCount="129">
  <si>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</si>
  <si>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</si>
  <si>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</si>
  <si>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</si>
  <si>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</si>
  <si>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</si>
  <si>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</si>
  <si>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</si>
  <si>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</si>
  <si>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>SUMA</t>
  </si>
  <si>
    <t>Clasificatie bugetara</t>
  </si>
  <si>
    <t>Subtotal 10.01.01</t>
  </si>
  <si>
    <t>10.01.01</t>
  </si>
  <si>
    <t>Total 10.01.01</t>
  </si>
  <si>
    <t>Subtotal 10.01.13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</si>
  <si>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</si>
  <si>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</si>
  <si>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</si>
  <si>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</si>
  <si>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</si>
  <si>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</si>
  <si>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</si>
  <si>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</si>
  <si>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</si>
  <si>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</si>
  <si>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</si>
  <si>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</si>
  <si>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</si>
  <si>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</si>
  <si>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</si>
  <si>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</si>
  <si>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</si>
  <si>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cas angajator 15.8% fond salarii</t>
  </si>
  <si>
    <t>contributie somaj 0.5% fond salarii</t>
  </si>
  <si>
    <t>Contributii concedii medicale 0.85%</t>
  </si>
  <si>
    <t>Contributie sanatae angajtor 5.2%</t>
  </si>
  <si>
    <t>Fond de risc+accidente 0.15%</t>
  </si>
  <si>
    <t>Impozit salariati</t>
  </si>
  <si>
    <t>Contributii  individuale  salariati BASS</t>
  </si>
  <si>
    <t>Retineri salariati</t>
  </si>
  <si>
    <t>ITM VASLUI</t>
  </si>
  <si>
    <t>CF 13158321</t>
  </si>
  <si>
    <t>CAP 68.02- TITL. 20 "BUNURI SI SERVICII"</t>
  </si>
  <si>
    <t>ITM Vaslui</t>
  </si>
  <si>
    <t>1,200.00</t>
  </si>
  <si>
    <t>80.00</t>
  </si>
  <si>
    <t>1,000.00</t>
  </si>
  <si>
    <t xml:space="preserve"> Total 10.01.13</t>
  </si>
  <si>
    <t xml:space="preserve"> 10.01.30</t>
  </si>
  <si>
    <t>februarie</t>
  </si>
  <si>
    <t xml:space="preserve">lichidare </t>
  </si>
  <si>
    <t xml:space="preserve">Plata numerar salarii lichidare </t>
  </si>
  <si>
    <t>SC BOCONPAD SRL, Fact. 2158 din data 2017-01-31 00:0</t>
  </si>
  <si>
    <t>227.00</t>
  </si>
  <si>
    <t>297.17</t>
  </si>
  <si>
    <t>260.00</t>
  </si>
  <si>
    <t>496.00</t>
  </si>
  <si>
    <t>136.06</t>
  </si>
  <si>
    <t>357.00</t>
  </si>
  <si>
    <t>798.40</t>
  </si>
  <si>
    <t>118.60</t>
  </si>
  <si>
    <t>SC ISIS COMPREST SRL, Fact. 1108 din data 2017-02-07 00:0</t>
  </si>
  <si>
    <t>SC E-ON ENERGIE ROMANIA SA, Fact. 916800 din data 2017-02-09 00:0</t>
  </si>
  <si>
    <t>SC PIAR SRL, Fact. 6738 din data 2017-02-24 00:0</t>
  </si>
  <si>
    <t>MONITORUL OFICIAL, Fact. 5870 din data 2017-02-24 00:0</t>
  </si>
  <si>
    <t>SC BIDICOP SRL, Fact. 4976 din data 2017-03-20 00:0</t>
  </si>
  <si>
    <t>MUZEUL VASILE PARVAN, Fact. 3703440 din data 2017-02-21 00:0</t>
  </si>
  <si>
    <t>SC GOSCOM SA, Fact. 95912 din data 2017-02-13 00:0</t>
  </si>
  <si>
    <t>SC TELEKOM COMMUNICATION SA, Fact. 170103387368 din data 2017-02-27</t>
  </si>
  <si>
    <t>SC ORANGE SA, Fact. 4604121 din data 2017-02-14 00:0</t>
  </si>
  <si>
    <t>SC MIOCOM SRL, Fact. 104 din data 2017-01-30 00:0</t>
  </si>
  <si>
    <t>SC AQUAVAS SA, Fact. 9112435 din data 2017-02-07 00:0</t>
  </si>
  <si>
    <t>CONSILIUL JUDETEAN VASLUI, Fact. 15 din data 2017-02-10 00:0</t>
  </si>
  <si>
    <t>ROMPETROL DOWSTREM SA, Fact. 211 din data 2017-01-17 00:0</t>
  </si>
  <si>
    <t>MUZEUL VASILE PARVAN, Fact. 3703439 din data 2017-01-06 00:0</t>
  </si>
  <si>
    <t>ITM VASLUI, Fact. 1 din data 2017-01-10 00:0</t>
  </si>
  <si>
    <t>SC SANTIER INSTALATII SRL, Fact. 635 din data 2017-02-27 00:0</t>
  </si>
  <si>
    <t>SC GAZ EST SA, Fact. 100245042 din data 2017-02-08 00:0</t>
  </si>
  <si>
    <t>1,325.71</t>
  </si>
  <si>
    <t>1,777.04</t>
  </si>
  <si>
    <t>8.33</t>
  </si>
  <si>
    <t>205.27</t>
  </si>
  <si>
    <t>42.90</t>
  </si>
  <si>
    <t>61.85</t>
  </si>
  <si>
    <t>2,810.52</t>
  </si>
  <si>
    <t>286.01</t>
  </si>
  <si>
    <t>303.18</t>
  </si>
  <si>
    <t>858.20</t>
  </si>
  <si>
    <t>30.00</t>
  </si>
  <si>
    <t>73.44</t>
  </si>
  <si>
    <t>3,372.73</t>
  </si>
  <si>
    <t>58.00</t>
  </si>
  <si>
    <t>858.29</t>
  </si>
  <si>
    <t>39.44</t>
  </si>
  <si>
    <t>4,473.40</t>
  </si>
  <si>
    <t>100</t>
  </si>
  <si>
    <t>102</t>
  </si>
  <si>
    <t>103</t>
  </si>
  <si>
    <t>109</t>
  </si>
  <si>
    <t>110</t>
  </si>
  <si>
    <t>108</t>
  </si>
  <si>
    <t>107</t>
  </si>
  <si>
    <t>105</t>
  </si>
  <si>
    <t>113</t>
  </si>
  <si>
    <t>111</t>
  </si>
  <si>
    <t>114</t>
  </si>
  <si>
    <t>93</t>
  </si>
  <si>
    <t>99</t>
  </si>
  <si>
    <t>106</t>
  </si>
  <si>
    <t>90</t>
  </si>
  <si>
    <t>112</t>
  </si>
  <si>
    <t>101</t>
  </si>
  <si>
    <t>28/02/2017</t>
  </si>
  <si>
    <t>92</t>
  </si>
  <si>
    <t>91</t>
  </si>
  <si>
    <t>95</t>
  </si>
  <si>
    <t>96</t>
  </si>
  <si>
    <t>97</t>
  </si>
  <si>
    <t>98</t>
  </si>
  <si>
    <t>cec materiale</t>
  </si>
  <si>
    <t>59</t>
  </si>
  <si>
    <t>58</t>
  </si>
  <si>
    <t>07/02/201 7</t>
  </si>
  <si>
    <t>SC TELEKOM COMMUNICATION SA, Fact. 170101264574 din data 2017-01-30</t>
  </si>
  <si>
    <t>LA FANTANA SA, Fact. 24052852 din data 2017-02-02 00:0</t>
  </si>
  <si>
    <t>SC LIGA DE PROTECŢIE SI SECURITATE, Fact. 7549 din data 2017-02-01 00:0</t>
  </si>
  <si>
    <t>COMPANIA NATIONALA POSTA ROMANA, Fact. 403 din data 2017-02-05 00:0</t>
  </si>
  <si>
    <t>SC ULTRATECH GROUP SRL, Fact. 201707182 din data 2017-02-07 00:0</t>
  </si>
  <si>
    <t>01.02.2017 - 28.02.2017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</si>
</sst>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9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>
      <alignment/>
      <protection/>
    </xf>
    <xf numFmtId="0" fontId="1" fillId="4" borderId="0" applyNumberFormat="0" applyBorder="0" applyAlignment="0" applyProtection="0"/>
    <xf numFmtId="0" fontId="24" fillId="5" borderId="0">
      <alignment/>
      <protection/>
    </xf>
    <xf numFmtId="0" fontId="1" fillId="6" borderId="0" applyNumberFormat="0" applyBorder="0" applyAlignment="0" applyProtection="0"/>
    <xf numFmtId="0" fontId="24" fillId="7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0" borderId="0" applyNumberFormat="0" applyBorder="0" applyAlignment="0" applyProtection="0"/>
    <xf numFmtId="0" fontId="24" fillId="11" borderId="0">
      <alignment/>
      <protection/>
    </xf>
    <xf numFmtId="0" fontId="1" fillId="12" borderId="0" applyNumberFormat="0" applyBorder="0" applyAlignment="0" applyProtection="0"/>
    <xf numFmtId="0" fontId="24" fillId="13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16" borderId="0" applyNumberFormat="0" applyBorder="0" applyAlignment="0" applyProtection="0"/>
    <xf numFmtId="0" fontId="24" fillId="17" borderId="0">
      <alignment/>
      <protection/>
    </xf>
    <xf numFmtId="0" fontId="1" fillId="18" borderId="0" applyNumberFormat="0" applyBorder="0" applyAlignment="0" applyProtection="0"/>
    <xf numFmtId="0" fontId="24" fillId="19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20" borderId="0" applyNumberFormat="0" applyBorder="0" applyAlignment="0" applyProtection="0"/>
    <xf numFmtId="0" fontId="24" fillId="21" borderId="0">
      <alignment/>
      <protection/>
    </xf>
    <xf numFmtId="0" fontId="2" fillId="22" borderId="0" applyNumberFormat="0" applyBorder="0" applyAlignment="0" applyProtection="0"/>
    <xf numFmtId="0" fontId="25" fillId="23" borderId="0">
      <alignment/>
      <protection/>
    </xf>
    <xf numFmtId="0" fontId="2" fillId="16" borderId="0" applyNumberFormat="0" applyBorder="0" applyAlignment="0" applyProtection="0"/>
    <xf numFmtId="0" fontId="25" fillId="17" borderId="0">
      <alignment/>
      <protection/>
    </xf>
    <xf numFmtId="0" fontId="2" fillId="18" borderId="0" applyNumberFormat="0" applyBorder="0" applyAlignment="0" applyProtection="0"/>
    <xf numFmtId="0" fontId="25" fillId="19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28" borderId="0" applyNumberFormat="0" applyBorder="0" applyAlignment="0" applyProtection="0"/>
    <xf numFmtId="0" fontId="25" fillId="29" borderId="0">
      <alignment/>
      <protection/>
    </xf>
    <xf numFmtId="0" fontId="2" fillId="30" borderId="0" applyNumberFormat="0" applyBorder="0" applyAlignment="0" applyProtection="0"/>
    <xf numFmtId="0" fontId="25" fillId="31" borderId="0">
      <alignment/>
      <protection/>
    </xf>
    <xf numFmtId="0" fontId="2" fillId="32" borderId="0" applyNumberFormat="0" applyBorder="0" applyAlignment="0" applyProtection="0"/>
    <xf numFmtId="0" fontId="25" fillId="33" borderId="0">
      <alignment/>
      <protection/>
    </xf>
    <xf numFmtId="0" fontId="2" fillId="34" borderId="0" applyNumberFormat="0" applyBorder="0" applyAlignment="0" applyProtection="0"/>
    <xf numFmtId="0" fontId="25" fillId="35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36" borderId="0" applyNumberFormat="0" applyBorder="0" applyAlignment="0" applyProtection="0"/>
    <xf numFmtId="0" fontId="25" fillId="37" borderId="0">
      <alignment/>
      <protection/>
    </xf>
    <xf numFmtId="0" fontId="3" fillId="4" borderId="0" applyNumberFormat="0" applyBorder="0" applyAlignment="0" applyProtection="0"/>
    <xf numFmtId="0" fontId="26" fillId="5" borderId="0">
      <alignment/>
      <protection/>
    </xf>
    <xf numFmtId="0" fontId="4" fillId="38" borderId="1" applyNumberFormat="0" applyAlignment="0" applyProtection="0"/>
    <xf numFmtId="0" fontId="27" fillId="39" borderId="2">
      <alignment/>
      <protection/>
    </xf>
    <xf numFmtId="0" fontId="5" fillId="40" borderId="3" applyNumberFormat="0" applyAlignment="0" applyProtection="0"/>
    <xf numFmtId="0" fontId="28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4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>
      <alignment/>
      <protection/>
    </xf>
    <xf numFmtId="0" fontId="7" fillId="6" borderId="0" applyNumberFormat="0" applyBorder="0" applyAlignment="0" applyProtection="0"/>
    <xf numFmtId="0" fontId="30" fillId="7" borderId="0">
      <alignment/>
      <protection/>
    </xf>
    <xf numFmtId="0" fontId="31" fillId="0" borderId="0">
      <alignment horizontal="center"/>
      <protection/>
    </xf>
    <xf numFmtId="0" fontId="8" fillId="0" borderId="5" applyNumberFormat="0" applyFill="0" applyAlignment="0" applyProtection="0"/>
    <xf numFmtId="0" fontId="32" fillId="0" borderId="6">
      <alignment/>
      <protection/>
    </xf>
    <xf numFmtId="0" fontId="9" fillId="0" borderId="7" applyNumberFormat="0" applyFill="0" applyAlignment="0" applyProtection="0"/>
    <xf numFmtId="0" fontId="33" fillId="0" borderId="8">
      <alignment/>
      <protection/>
    </xf>
    <xf numFmtId="0" fontId="10" fillId="0" borderId="9" applyNumberFormat="0" applyFill="0" applyAlignment="0" applyProtection="0"/>
    <xf numFmtId="0" fontId="34" fillId="0" borderId="10">
      <alignment/>
      <protection/>
    </xf>
    <xf numFmtId="0" fontId="10" fillId="0" borderId="0" applyNumberFormat="0" applyFill="0" applyBorder="0" applyAlignment="0" applyProtection="0"/>
    <xf numFmtId="0" fontId="34" fillId="0" borderId="0">
      <alignment/>
      <protection/>
    </xf>
    <xf numFmtId="0" fontId="31" fillId="0" borderId="0">
      <alignment horizontal="center" textRotation="90"/>
      <protection/>
    </xf>
    <xf numFmtId="0" fontId="11" fillId="12" borderId="1" applyNumberFormat="0" applyAlignment="0" applyProtection="0"/>
    <xf numFmtId="0" fontId="35" fillId="13" borderId="2">
      <alignment/>
      <protection/>
    </xf>
    <xf numFmtId="0" fontId="12" fillId="0" borderId="11" applyNumberFormat="0" applyFill="0" applyAlignment="0" applyProtection="0"/>
    <xf numFmtId="0" fontId="36" fillId="0" borderId="12">
      <alignment/>
      <protection/>
    </xf>
    <xf numFmtId="0" fontId="13" fillId="42" borderId="0" applyNumberFormat="0" applyBorder="0" applyAlignment="0" applyProtection="0"/>
    <xf numFmtId="0" fontId="37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0" fillId="44" borderId="13" applyNumberFormat="0" applyAlignment="0" applyProtection="0"/>
    <xf numFmtId="0" fontId="24" fillId="45" borderId="14">
      <alignment/>
      <protection/>
    </xf>
    <xf numFmtId="0" fontId="15" fillId="38" borderId="15" applyNumberFormat="0" applyAlignment="0" applyProtection="0"/>
    <xf numFmtId="0" fontId="40" fillId="39" borderId="16">
      <alignment/>
      <protection/>
    </xf>
    <xf numFmtId="9" fontId="0" fillId="0" borderId="0" applyFill="0" applyBorder="0" applyAlignment="0" applyProtection="0"/>
    <xf numFmtId="0" fontId="41" fillId="0" borderId="0">
      <alignment/>
      <protection/>
    </xf>
    <xf numFmtId="171" fontId="41" fillId="0" borderId="0">
      <alignment/>
      <protection/>
    </xf>
    <xf numFmtId="0" fontId="16" fillId="0" borderId="0" applyNumberFormat="0" applyFill="0" applyBorder="0" applyAlignment="0" applyProtection="0"/>
    <xf numFmtId="0" fontId="42" fillId="0" borderId="0">
      <alignment/>
      <protection/>
    </xf>
    <xf numFmtId="0" fontId="17" fillId="0" borderId="17" applyNumberFormat="0" applyFill="0" applyAlignment="0" applyProtection="0"/>
    <xf numFmtId="0" fontId="43" fillId="0" borderId="18">
      <alignment/>
      <protection/>
    </xf>
    <xf numFmtId="0" fontId="18" fillId="0" borderId="0" applyNumberFormat="0" applyFill="0" applyBorder="0" applyAlignment="0" applyProtection="0"/>
    <xf numFmtId="0" fontId="44" fillId="0" borderId="0">
      <alignment/>
      <protection/>
    </xf>
  </cellStyleXfs>
  <cellXfs count="7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67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0" xfId="0" applyFont="1" applyAlignment="1">
      <alignment horizontal="right"/>
    </xf>
    <xf numFmtId="167" fontId="19" fillId="0" borderId="20" xfId="0" applyNumberFormat="1" applyFont="1" applyBorder="1" applyAlignment="1">
      <alignment/>
    </xf>
    <xf numFmtId="0" fontId="19" fillId="0" borderId="20" xfId="0" applyFont="1" applyBorder="1" applyAlignment="1">
      <alignment/>
    </xf>
    <xf numFmtId="167" fontId="19" fillId="0" borderId="22" xfId="0" applyNumberFormat="1" applyFont="1" applyBorder="1" applyAlignment="1">
      <alignment/>
    </xf>
    <xf numFmtId="167" fontId="0" fillId="0" borderId="24" xfId="0" applyNumberFormat="1" applyFont="1" applyBorder="1" applyAlignment="1">
      <alignment/>
    </xf>
    <xf numFmtId="167" fontId="19" fillId="0" borderId="25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7" xfId="0" applyFont="1" applyBorder="1" applyAlignment="1">
      <alignment/>
    </xf>
    <xf numFmtId="167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Font="1" applyBorder="1" applyAlignment="1">
      <alignment/>
    </xf>
    <xf numFmtId="167" fontId="0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19" fillId="46" borderId="32" xfId="0" applyFont="1" applyFill="1" applyBorder="1" applyAlignment="1">
      <alignment horizontal="center" vertical="center"/>
    </xf>
    <xf numFmtId="0" fontId="19" fillId="46" borderId="33" xfId="0" applyFont="1" applyFill="1" applyBorder="1" applyAlignment="1">
      <alignment horizontal="center" vertical="center"/>
    </xf>
    <xf numFmtId="0" fontId="19" fillId="46" borderId="33" xfId="0" applyFont="1" applyFill="1" applyBorder="1" applyAlignment="1">
      <alignment horizontal="center" vertical="center" wrapText="1"/>
    </xf>
    <xf numFmtId="0" fontId="19" fillId="46" borderId="34" xfId="0" applyFont="1" applyFill="1" applyBorder="1" applyAlignment="1">
      <alignment horizontal="center" vertical="center"/>
    </xf>
    <xf numFmtId="0" fontId="23" fillId="0" borderId="35" xfId="0" applyNumberFormat="1" applyFont="1" applyFill="1" applyBorder="1" applyAlignment="1" applyProtection="1">
      <alignment horizontal="center" vertical="center"/>
      <protection/>
    </xf>
    <xf numFmtId="0" fontId="23" fillId="0" borderId="35" xfId="0" applyNumberFormat="1" applyFont="1" applyFill="1" applyBorder="1" applyAlignment="1" applyProtection="1">
      <alignment horizontal="right" vertical="center"/>
      <protection/>
    </xf>
    <xf numFmtId="0" fontId="23" fillId="0" borderId="35" xfId="0" applyNumberFormat="1" applyFont="1" applyFill="1" applyBorder="1" applyAlignment="1" applyProtection="1">
      <alignment horizontal="left" vertical="center"/>
      <protection/>
    </xf>
    <xf numFmtId="14" fontId="23" fillId="0" borderId="36" xfId="0" applyNumberFormat="1" applyFont="1" applyFill="1" applyBorder="1" applyAlignment="1" applyProtection="1">
      <alignment horizontal="center" vertical="center"/>
      <protection/>
    </xf>
    <xf numFmtId="0" fontId="23" fillId="0" borderId="36" xfId="0" applyNumberFormat="1" applyFont="1" applyFill="1" applyBorder="1" applyAlignment="1" applyProtection="1">
      <alignment horizontal="right" vertical="center"/>
      <protection/>
    </xf>
    <xf numFmtId="0" fontId="23" fillId="0" borderId="36" xfId="0" applyNumberFormat="1" applyFont="1" applyFill="1" applyBorder="1" applyAlignment="1" applyProtection="1">
      <alignment horizontal="left" vertical="center"/>
      <protection/>
    </xf>
    <xf numFmtId="0" fontId="23" fillId="0" borderId="36" xfId="0" applyNumberFormat="1" applyFont="1" applyFill="1" applyBorder="1" applyAlignment="1" applyProtection="1">
      <alignment horizontal="center" vertical="center"/>
      <protection/>
    </xf>
    <xf numFmtId="0" fontId="23" fillId="0" borderId="35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0" fillId="0" borderId="23" xfId="0" applyFont="1" applyBorder="1" applyAlignment="1">
      <alignment horizontal="left"/>
    </xf>
    <xf numFmtId="0" fontId="19" fillId="0" borderId="23" xfId="0" applyFont="1" applyBorder="1" applyAlignment="1">
      <alignment horizontal="center"/>
    </xf>
    <xf numFmtId="167" fontId="0" fillId="0" borderId="23" xfId="0" applyNumberFormat="1" applyFont="1" applyBorder="1" applyAlignment="1">
      <alignment horizontal="right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22" xfId="0" applyFont="1" applyBorder="1" applyAlignment="1">
      <alignment/>
    </xf>
    <xf numFmtId="3" fontId="19" fillId="0" borderId="22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167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167" fontId="19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19" fillId="0" borderId="46" xfId="0" applyFont="1" applyBorder="1" applyAlignment="1">
      <alignment/>
    </xf>
    <xf numFmtId="167" fontId="19" fillId="0" borderId="43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4"/>
  <sheetViews>
    <sheetView tabSelected="1" zoomScalePageLayoutView="0" workbookViewId="0" topLeftCell="C1">
      <selection activeCell="G7" sqref="G7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38.57421875" style="0" customWidth="1"/>
  </cols>
  <sheetData>
    <row r="1" spans="3:6" ht="12.75">
      <c r="C1" s="1" t="s">
        <v>40</v>
      </c>
      <c r="D1" s="1"/>
      <c r="E1" s="1"/>
      <c r="F1" s="1"/>
    </row>
    <row r="2" ht="12.75">
      <c r="C2" s="26" t="s">
        <v>41</v>
      </c>
    </row>
    <row r="3" spans="3:7" ht="12.75">
      <c r="C3" s="1"/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19" t="s">
        <v>31</v>
      </c>
      <c r="G6" s="4" t="s">
        <v>128</v>
      </c>
      <c r="H6" s="2"/>
    </row>
    <row r="7" spans="4:6" ht="13.5" thickBot="1">
      <c r="D7" s="1"/>
      <c r="E7" s="1"/>
      <c r="F7" s="1"/>
    </row>
    <row r="8" spans="3:7" ht="13.5" thickBot="1">
      <c r="C8" s="52" t="s">
        <v>10</v>
      </c>
      <c r="D8" s="53" t="s">
        <v>1</v>
      </c>
      <c r="E8" s="53" t="s">
        <v>2</v>
      </c>
      <c r="F8" s="53" t="s">
        <v>3</v>
      </c>
      <c r="G8" s="54" t="s">
        <v>4</v>
      </c>
    </row>
    <row r="9" spans="3:7" ht="12.75">
      <c r="C9" s="49" t="s">
        <v>11</v>
      </c>
      <c r="D9" s="50"/>
      <c r="E9" s="50"/>
      <c r="F9" s="51"/>
      <c r="G9" s="50"/>
    </row>
    <row r="10" spans="3:7" ht="12.75">
      <c r="C10" s="9" t="s">
        <v>12</v>
      </c>
      <c r="D10" s="27" t="s">
        <v>49</v>
      </c>
      <c r="E10" s="6">
        <v>14</v>
      </c>
      <c r="F10" s="10">
        <v>80251</v>
      </c>
      <c r="G10" s="6" t="s">
        <v>50</v>
      </c>
    </row>
    <row r="11" spans="3:7" ht="12.75">
      <c r="C11" s="9"/>
      <c r="D11" s="27" t="s">
        <v>49</v>
      </c>
      <c r="E11" s="6">
        <v>15</v>
      </c>
      <c r="F11" s="10">
        <v>16500</v>
      </c>
      <c r="G11" s="6" t="s">
        <v>37</v>
      </c>
    </row>
    <row r="12" spans="3:7" ht="12.75">
      <c r="C12" s="9"/>
      <c r="D12" s="27" t="s">
        <v>49</v>
      </c>
      <c r="E12" s="6">
        <v>15</v>
      </c>
      <c r="F12" s="10">
        <v>20725</v>
      </c>
      <c r="G12" s="6" t="s">
        <v>38</v>
      </c>
    </row>
    <row r="13" spans="3:7" ht="12.75">
      <c r="C13" s="9"/>
      <c r="D13" s="27" t="s">
        <v>49</v>
      </c>
      <c r="E13" s="6">
        <v>15</v>
      </c>
      <c r="F13" s="10">
        <v>5120</v>
      </c>
      <c r="G13" s="6" t="s">
        <v>39</v>
      </c>
    </row>
    <row r="14" spans="3:7" ht="12.75">
      <c r="C14" s="9"/>
      <c r="D14" s="27" t="s">
        <v>49</v>
      </c>
      <c r="E14" s="6">
        <v>15</v>
      </c>
      <c r="F14" s="10">
        <v>1204</v>
      </c>
      <c r="G14" s="6" t="s">
        <v>51</v>
      </c>
    </row>
    <row r="15" spans="3:7" ht="13.5" thickBot="1">
      <c r="C15" s="11" t="s">
        <v>13</v>
      </c>
      <c r="D15" s="12"/>
      <c r="E15" s="7"/>
      <c r="F15" s="20">
        <f>SUM(F9:F14)</f>
        <v>123800</v>
      </c>
      <c r="G15" s="7"/>
    </row>
    <row r="16" spans="3:7" ht="13.5" thickBot="1">
      <c r="C16" s="28" t="s">
        <v>14</v>
      </c>
      <c r="D16" s="27" t="s">
        <v>49</v>
      </c>
      <c r="E16" s="28">
        <v>25</v>
      </c>
      <c r="F16" s="29">
        <v>2</v>
      </c>
      <c r="G16" s="28"/>
    </row>
    <row r="17" spans="3:7" ht="13.5" thickBot="1">
      <c r="C17" s="31" t="s">
        <v>47</v>
      </c>
      <c r="D17" s="32"/>
      <c r="E17" s="33"/>
      <c r="F17" s="34">
        <v>2</v>
      </c>
      <c r="G17" s="35"/>
    </row>
    <row r="18" spans="3:7" ht="12.75">
      <c r="C18" s="27" t="s">
        <v>48</v>
      </c>
      <c r="D18" s="27" t="s">
        <v>49</v>
      </c>
      <c r="E18" s="14">
        <v>14</v>
      </c>
      <c r="F18" s="23">
        <v>3199</v>
      </c>
      <c r="G18" s="30"/>
    </row>
    <row r="19" spans="3:7" ht="13.5" thickBot="1">
      <c r="C19" s="21" t="s">
        <v>15</v>
      </c>
      <c r="D19" s="21"/>
      <c r="E19" s="21"/>
      <c r="F19" s="24">
        <v>3199</v>
      </c>
      <c r="G19" s="25"/>
    </row>
    <row r="20" spans="3:7" ht="12.75">
      <c r="C20" s="14" t="s">
        <v>16</v>
      </c>
      <c r="D20" s="14"/>
      <c r="E20" s="14"/>
      <c r="F20" s="15"/>
      <c r="G20" s="14"/>
    </row>
    <row r="21" spans="3:7" ht="12.75">
      <c r="C21" s="5" t="s">
        <v>17</v>
      </c>
      <c r="D21" s="27" t="s">
        <v>49</v>
      </c>
      <c r="E21" s="8">
        <v>16</v>
      </c>
      <c r="F21" s="10">
        <v>19919</v>
      </c>
      <c r="G21" s="6" t="s">
        <v>32</v>
      </c>
    </row>
    <row r="22" spans="3:7" ht="13.5" thickBot="1">
      <c r="C22" s="55" t="s">
        <v>18</v>
      </c>
      <c r="D22" s="55"/>
      <c r="E22" s="55"/>
      <c r="F22" s="22">
        <v>19919</v>
      </c>
      <c r="G22" s="56"/>
    </row>
    <row r="23" spans="3:7" ht="12.75">
      <c r="C23" s="57" t="s">
        <v>19</v>
      </c>
      <c r="D23" s="58"/>
      <c r="E23" s="58"/>
      <c r="F23" s="59"/>
      <c r="G23" s="60"/>
    </row>
    <row r="24" spans="3:7" ht="12.75">
      <c r="C24" s="61" t="s">
        <v>20</v>
      </c>
      <c r="D24" s="27" t="s">
        <v>49</v>
      </c>
      <c r="E24" s="8">
        <v>16</v>
      </c>
      <c r="F24" s="15">
        <v>640</v>
      </c>
      <c r="G24" s="62" t="s">
        <v>33</v>
      </c>
    </row>
    <row r="25" spans="3:7" ht="13.5" thickBot="1">
      <c r="C25" s="63" t="s">
        <v>21</v>
      </c>
      <c r="D25" s="64"/>
      <c r="E25" s="64"/>
      <c r="F25" s="65">
        <v>640</v>
      </c>
      <c r="G25" s="66"/>
    </row>
    <row r="26" spans="3:7" ht="12.75">
      <c r="C26" s="14" t="s">
        <v>22</v>
      </c>
      <c r="D26" s="14"/>
      <c r="E26" s="14"/>
      <c r="F26" s="15"/>
      <c r="G26" s="16"/>
    </row>
    <row r="27" spans="3:7" ht="12.75">
      <c r="C27" s="18" t="s">
        <v>23</v>
      </c>
      <c r="D27" s="27" t="s">
        <v>49</v>
      </c>
      <c r="E27" s="8">
        <v>16</v>
      </c>
      <c r="F27" s="15">
        <v>6577</v>
      </c>
      <c r="G27" s="6" t="s">
        <v>35</v>
      </c>
    </row>
    <row r="28" spans="3:7" ht="13.5" thickBot="1">
      <c r="C28" s="21" t="s">
        <v>24</v>
      </c>
      <c r="D28" s="11"/>
      <c r="E28" s="11"/>
      <c r="F28" s="20">
        <f>SUM(F26:F27)</f>
        <v>6577</v>
      </c>
      <c r="G28" s="17"/>
    </row>
    <row r="29" spans="3:7" ht="12.75">
      <c r="C29" s="14" t="s">
        <v>25</v>
      </c>
      <c r="D29" s="8"/>
      <c r="E29" s="14"/>
      <c r="F29" s="15"/>
      <c r="G29" s="16"/>
    </row>
    <row r="30" spans="3:7" ht="12.75">
      <c r="C30" s="5" t="s">
        <v>26</v>
      </c>
      <c r="D30" s="27" t="s">
        <v>49</v>
      </c>
      <c r="E30" s="8">
        <v>16</v>
      </c>
      <c r="F30" s="10">
        <v>190</v>
      </c>
      <c r="G30" s="6" t="s">
        <v>36</v>
      </c>
    </row>
    <row r="31" spans="3:7" ht="13.5" thickBot="1">
      <c r="C31" s="55" t="s">
        <v>27</v>
      </c>
      <c r="D31" s="67"/>
      <c r="E31" s="67"/>
      <c r="F31" s="22">
        <v>190</v>
      </c>
      <c r="G31" s="68"/>
    </row>
    <row r="32" spans="3:7" ht="12.75">
      <c r="C32" s="57" t="s">
        <v>28</v>
      </c>
      <c r="D32" s="58"/>
      <c r="E32" s="58"/>
      <c r="F32" s="59"/>
      <c r="G32" s="69"/>
    </row>
    <row r="33" spans="3:7" ht="12.75">
      <c r="C33" s="70" t="s">
        <v>29</v>
      </c>
      <c r="D33" s="27" t="s">
        <v>49</v>
      </c>
      <c r="E33" s="8">
        <v>14</v>
      </c>
      <c r="F33" s="13">
        <v>1075</v>
      </c>
      <c r="G33" s="62" t="s">
        <v>34</v>
      </c>
    </row>
    <row r="34" spans="3:7" ht="13.5" thickBot="1">
      <c r="C34" s="63" t="s">
        <v>30</v>
      </c>
      <c r="D34" s="64"/>
      <c r="E34" s="64"/>
      <c r="F34" s="71">
        <v>1075</v>
      </c>
      <c r="G34" s="6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5.28125" style="0" customWidth="1"/>
    <col min="2" max="2" width="12.140625" style="0" customWidth="1"/>
    <col min="3" max="3" width="13.7109375" style="0" customWidth="1"/>
    <col min="4" max="4" width="54.00390625" style="0" customWidth="1"/>
    <col min="5" max="5" width="12.421875" style="0" customWidth="1"/>
  </cols>
  <sheetData>
    <row r="1" spans="1:2" ht="12.75">
      <c r="A1" s="1" t="s">
        <v>43</v>
      </c>
      <c r="B1" s="1"/>
    </row>
    <row r="3" ht="12.75">
      <c r="B3" s="1" t="s">
        <v>42</v>
      </c>
    </row>
    <row r="4" ht="12.75">
      <c r="B4" s="1"/>
    </row>
    <row r="5" spans="2:4" ht="12.75">
      <c r="B5" s="1"/>
      <c r="C5" s="19" t="s">
        <v>31</v>
      </c>
      <c r="D5" s="4" t="s">
        <v>128</v>
      </c>
    </row>
    <row r="6" ht="13.5" thickBot="1"/>
    <row r="7" spans="1:5" ht="56.25" customHeight="1" thickBot="1">
      <c r="A7" s="36" t="s">
        <v>5</v>
      </c>
      <c r="B7" s="37" t="s">
        <v>6</v>
      </c>
      <c r="C7" s="38" t="s">
        <v>7</v>
      </c>
      <c r="D7" s="37" t="s">
        <v>8</v>
      </c>
      <c r="E7" s="39" t="s">
        <v>9</v>
      </c>
    </row>
    <row r="8" spans="1:5" ht="15" customHeight="1">
      <c r="A8" s="47">
        <v>1</v>
      </c>
      <c r="B8" s="40" t="s">
        <v>122</v>
      </c>
      <c r="C8" s="41">
        <v>3</v>
      </c>
      <c r="D8" s="42" t="s">
        <v>119</v>
      </c>
      <c r="E8" s="41" t="s">
        <v>55</v>
      </c>
    </row>
    <row r="9" spans="1:5" ht="15" customHeight="1">
      <c r="A9" s="48">
        <v>2</v>
      </c>
      <c r="B9" s="43">
        <v>42767</v>
      </c>
      <c r="C9" s="44" t="s">
        <v>121</v>
      </c>
      <c r="D9" s="45" t="s">
        <v>123</v>
      </c>
      <c r="E9" s="44" t="s">
        <v>54</v>
      </c>
    </row>
    <row r="10" spans="1:5" ht="15" customHeight="1">
      <c r="A10" s="48">
        <v>3</v>
      </c>
      <c r="B10" s="43">
        <v>42767</v>
      </c>
      <c r="C10" s="44" t="s">
        <v>120</v>
      </c>
      <c r="D10" s="45" t="s">
        <v>52</v>
      </c>
      <c r="E10" s="44" t="s">
        <v>53</v>
      </c>
    </row>
    <row r="11" spans="1:5" ht="15" customHeight="1">
      <c r="A11" s="48">
        <f aca="true" t="shared" si="0" ref="A11:A22">A10+1</f>
        <v>4</v>
      </c>
      <c r="B11" s="46" t="s">
        <v>112</v>
      </c>
      <c r="C11" s="44" t="s">
        <v>109</v>
      </c>
      <c r="D11" s="45" t="s">
        <v>75</v>
      </c>
      <c r="E11" s="44" t="s">
        <v>93</v>
      </c>
    </row>
    <row r="12" spans="1:5" ht="15" customHeight="1">
      <c r="A12" s="48">
        <f t="shared" si="0"/>
        <v>5</v>
      </c>
      <c r="B12" s="46" t="s">
        <v>112</v>
      </c>
      <c r="C12" s="44" t="s">
        <v>114</v>
      </c>
      <c r="D12" s="45" t="s">
        <v>70</v>
      </c>
      <c r="E12" s="44" t="s">
        <v>44</v>
      </c>
    </row>
    <row r="13" spans="1:5" ht="15" customHeight="1">
      <c r="A13" s="48">
        <f t="shared" si="0"/>
        <v>6</v>
      </c>
      <c r="B13" s="46" t="s">
        <v>112</v>
      </c>
      <c r="C13" s="44" t="s">
        <v>113</v>
      </c>
      <c r="D13" s="45" t="s">
        <v>70</v>
      </c>
      <c r="E13" s="44" t="s">
        <v>56</v>
      </c>
    </row>
    <row r="14" spans="1:5" ht="15" customHeight="1">
      <c r="A14" s="48">
        <f t="shared" si="0"/>
        <v>7</v>
      </c>
      <c r="B14" s="46" t="s">
        <v>112</v>
      </c>
      <c r="C14" s="44" t="s">
        <v>106</v>
      </c>
      <c r="D14" s="45" t="s">
        <v>70</v>
      </c>
      <c r="E14" s="44" t="s">
        <v>88</v>
      </c>
    </row>
    <row r="15" spans="1:5" ht="15" customHeight="1">
      <c r="A15" s="48">
        <f t="shared" si="0"/>
        <v>8</v>
      </c>
      <c r="B15" s="46" t="s">
        <v>112</v>
      </c>
      <c r="C15" s="44" t="s">
        <v>115</v>
      </c>
      <c r="D15" s="45" t="s">
        <v>124</v>
      </c>
      <c r="E15" s="44" t="s">
        <v>57</v>
      </c>
    </row>
    <row r="16" spans="1:5" ht="15" customHeight="1">
      <c r="A16" s="48">
        <f t="shared" si="0"/>
        <v>9</v>
      </c>
      <c r="B16" s="46" t="s">
        <v>112</v>
      </c>
      <c r="C16" s="44" t="s">
        <v>116</v>
      </c>
      <c r="D16" s="45" t="s">
        <v>125</v>
      </c>
      <c r="E16" s="44" t="s">
        <v>58</v>
      </c>
    </row>
    <row r="17" spans="1:5" ht="15" customHeight="1">
      <c r="A17" s="48">
        <f t="shared" si="0"/>
        <v>10</v>
      </c>
      <c r="B17" s="46" t="s">
        <v>112</v>
      </c>
      <c r="C17" s="44" t="s">
        <v>117</v>
      </c>
      <c r="D17" s="45" t="s">
        <v>126</v>
      </c>
      <c r="E17" s="44" t="s">
        <v>59</v>
      </c>
    </row>
    <row r="18" spans="1:5" ht="15" customHeight="1">
      <c r="A18" s="48">
        <f t="shared" si="0"/>
        <v>11</v>
      </c>
      <c r="B18" s="46" t="s">
        <v>112</v>
      </c>
      <c r="C18" s="44" t="s">
        <v>118</v>
      </c>
      <c r="D18" s="45" t="s">
        <v>127</v>
      </c>
      <c r="E18" s="44" t="s">
        <v>60</v>
      </c>
    </row>
    <row r="19" spans="1:5" ht="15" customHeight="1">
      <c r="A19" s="48">
        <f t="shared" si="0"/>
        <v>12</v>
      </c>
      <c r="B19" s="46" t="s">
        <v>112</v>
      </c>
      <c r="C19" s="44" t="s">
        <v>107</v>
      </c>
      <c r="D19" s="45" t="s">
        <v>71</v>
      </c>
      <c r="E19" s="44" t="s">
        <v>89</v>
      </c>
    </row>
    <row r="20" spans="1:5" ht="15" customHeight="1">
      <c r="A20" s="48">
        <f t="shared" si="0"/>
        <v>13</v>
      </c>
      <c r="B20" s="46" t="s">
        <v>112</v>
      </c>
      <c r="C20" s="44" t="s">
        <v>95</v>
      </c>
      <c r="D20" s="45" t="s">
        <v>61</v>
      </c>
      <c r="E20" s="44" t="s">
        <v>78</v>
      </c>
    </row>
    <row r="21" spans="1:5" ht="15" customHeight="1">
      <c r="A21" s="48">
        <f t="shared" si="0"/>
        <v>14</v>
      </c>
      <c r="B21" s="46" t="s">
        <v>112</v>
      </c>
      <c r="C21" s="44" t="s">
        <v>111</v>
      </c>
      <c r="D21" s="45" t="s">
        <v>77</v>
      </c>
      <c r="E21" s="44" t="s">
        <v>94</v>
      </c>
    </row>
    <row r="22" spans="1:5" ht="15" customHeight="1">
      <c r="A22" s="48">
        <f t="shared" si="0"/>
        <v>15</v>
      </c>
      <c r="B22" s="46" t="s">
        <v>112</v>
      </c>
      <c r="C22" s="44" t="s">
        <v>96</v>
      </c>
      <c r="D22" s="45" t="s">
        <v>62</v>
      </c>
      <c r="E22" s="44" t="s">
        <v>45</v>
      </c>
    </row>
    <row r="23" spans="1:5" ht="15" customHeight="1">
      <c r="A23" s="48">
        <v>16</v>
      </c>
      <c r="B23" s="46" t="s">
        <v>112</v>
      </c>
      <c r="C23" s="44" t="s">
        <v>96</v>
      </c>
      <c r="D23" s="45" t="s">
        <v>72</v>
      </c>
      <c r="E23" s="44" t="s">
        <v>90</v>
      </c>
    </row>
    <row r="24" spans="1:5" ht="15" customHeight="1">
      <c r="A24" s="48">
        <v>17</v>
      </c>
      <c r="B24" s="46" t="s">
        <v>112</v>
      </c>
      <c r="C24" s="44" t="s">
        <v>97</v>
      </c>
      <c r="D24" s="45" t="s">
        <v>62</v>
      </c>
      <c r="E24" s="44" t="s">
        <v>79</v>
      </c>
    </row>
    <row r="25" spans="1:5" ht="15" customHeight="1">
      <c r="A25" s="48">
        <v>18</v>
      </c>
      <c r="B25" s="46" t="s">
        <v>112</v>
      </c>
      <c r="C25" s="44" t="s">
        <v>102</v>
      </c>
      <c r="D25" s="45" t="s">
        <v>66</v>
      </c>
      <c r="E25" s="44" t="s">
        <v>84</v>
      </c>
    </row>
    <row r="26" spans="1:5" ht="15" customHeight="1">
      <c r="A26" s="48">
        <v>19</v>
      </c>
      <c r="B26" s="46" t="s">
        <v>112</v>
      </c>
      <c r="C26" s="44" t="s">
        <v>108</v>
      </c>
      <c r="D26" s="45" t="s">
        <v>73</v>
      </c>
      <c r="E26" s="44" t="s">
        <v>91</v>
      </c>
    </row>
    <row r="27" spans="1:5" ht="15" customHeight="1">
      <c r="A27" s="48">
        <v>20</v>
      </c>
      <c r="B27" s="46" t="s">
        <v>112</v>
      </c>
      <c r="C27" s="44" t="s">
        <v>101</v>
      </c>
      <c r="D27" s="45" t="s">
        <v>65</v>
      </c>
      <c r="E27" s="44" t="s">
        <v>83</v>
      </c>
    </row>
    <row r="28" spans="1:5" ht="15" customHeight="1">
      <c r="A28" s="48">
        <v>21</v>
      </c>
      <c r="B28" s="46" t="s">
        <v>112</v>
      </c>
      <c r="C28" s="44" t="s">
        <v>100</v>
      </c>
      <c r="D28" s="45" t="s">
        <v>64</v>
      </c>
      <c r="E28" s="44" t="s">
        <v>82</v>
      </c>
    </row>
    <row r="29" spans="1:5" ht="15" customHeight="1">
      <c r="A29" s="48">
        <v>22</v>
      </c>
      <c r="B29" s="46" t="s">
        <v>112</v>
      </c>
      <c r="C29" s="44" t="s">
        <v>98</v>
      </c>
      <c r="D29" s="45" t="s">
        <v>63</v>
      </c>
      <c r="E29" s="44" t="s">
        <v>80</v>
      </c>
    </row>
    <row r="30" spans="1:5" ht="15" customHeight="1">
      <c r="A30" s="48">
        <v>23</v>
      </c>
      <c r="B30" s="46" t="s">
        <v>112</v>
      </c>
      <c r="C30" s="44" t="s">
        <v>99</v>
      </c>
      <c r="D30" s="45" t="s">
        <v>63</v>
      </c>
      <c r="E30" s="44" t="s">
        <v>81</v>
      </c>
    </row>
    <row r="31" spans="1:5" ht="15" customHeight="1">
      <c r="A31" s="48">
        <v>24</v>
      </c>
      <c r="B31" s="46" t="s">
        <v>112</v>
      </c>
      <c r="C31" s="44" t="s">
        <v>104</v>
      </c>
      <c r="D31" s="45" t="s">
        <v>68</v>
      </c>
      <c r="E31" s="44" t="s">
        <v>86</v>
      </c>
    </row>
    <row r="32" spans="1:5" ht="15" customHeight="1">
      <c r="A32" s="48">
        <v>25</v>
      </c>
      <c r="B32" s="46" t="s">
        <v>112</v>
      </c>
      <c r="C32" s="44" t="s">
        <v>110</v>
      </c>
      <c r="D32" s="45" t="s">
        <v>76</v>
      </c>
      <c r="E32" s="44" t="s">
        <v>46</v>
      </c>
    </row>
    <row r="33" spans="1:5" ht="15" customHeight="1">
      <c r="A33" s="48">
        <v>26</v>
      </c>
      <c r="B33" s="46" t="s">
        <v>112</v>
      </c>
      <c r="C33" s="44" t="s">
        <v>103</v>
      </c>
      <c r="D33" s="45" t="s">
        <v>67</v>
      </c>
      <c r="E33" s="44" t="s">
        <v>85</v>
      </c>
    </row>
    <row r="34" spans="1:5" ht="15" customHeight="1">
      <c r="A34" s="48">
        <v>27</v>
      </c>
      <c r="B34" s="46" t="s">
        <v>112</v>
      </c>
      <c r="C34" s="44" t="s">
        <v>105</v>
      </c>
      <c r="D34" s="45" t="s">
        <v>69</v>
      </c>
      <c r="E34" s="44" t="s">
        <v>87</v>
      </c>
    </row>
    <row r="35" spans="1:5" ht="15" customHeight="1">
      <c r="A35" s="48">
        <v>28</v>
      </c>
      <c r="B35" s="46" t="s">
        <v>112</v>
      </c>
      <c r="C35" s="44" t="s">
        <v>105</v>
      </c>
      <c r="D35" s="45" t="s">
        <v>74</v>
      </c>
      <c r="E35" s="44" t="s">
        <v>92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Daniel</cp:lastModifiedBy>
  <cp:lastPrinted>2016-03-11T12:16:14Z</cp:lastPrinted>
  <dcterms:created xsi:type="dcterms:W3CDTF">2016-01-19T13:06:09Z</dcterms:created>
  <dcterms:modified xsi:type="dcterms:W3CDTF">2017-05-09T10:19:58Z</dcterms:modified>
  <cp:category/>
  <cp:version/>
  <cp:contentType/>
  <cp:contentStatus/>
</cp:coreProperties>
</file>